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C:\Users\LUIS-PC\Documents\Cumplímiento de CONAC 2017\Cumplimiento de Normas CONAC_2do. Trim 2017\"/>
    </mc:Choice>
  </mc:AlternateContent>
  <bookViews>
    <workbookView xWindow="0" yWindow="0" windowWidth="15360" windowHeight="7755" activeTab="2"/>
  </bookViews>
  <sheets>
    <sheet name="TRNSf Y SUB MR-10 ABRIL" sheetId="16" r:id="rId1"/>
    <sheet name="TRNSf Y SUB MR-10 MAYO" sheetId="17" r:id="rId2"/>
    <sheet name="TRNSf Y SUB MR-10 JUNIO" sheetId="18" r:id="rId3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8" l="1"/>
  <c r="H57" i="18"/>
  <c r="H61" i="18"/>
  <c r="I62" i="18"/>
  <c r="E11" i="18"/>
  <c r="H53" i="17"/>
  <c r="H58" i="17"/>
  <c r="H62" i="17"/>
  <c r="I63" i="17"/>
  <c r="E11" i="17"/>
  <c r="H64" i="16"/>
  <c r="H69" i="16"/>
  <c r="H73" i="16"/>
  <c r="I74" i="16"/>
  <c r="E11" i="16"/>
</calcChain>
</file>

<file path=xl/sharedStrings.xml><?xml version="1.0" encoding="utf-8"?>
<sst xmlns="http://schemas.openxmlformats.org/spreadsheetml/2006/main" count="1055" uniqueCount="309">
  <si>
    <t>MUNICIPIO DE TIZAYUCA, HGO.</t>
  </si>
  <si>
    <t>REGISTRO DE APOYOS, SUBSIDIOS Y TRANSFERENCIAS</t>
  </si>
  <si>
    <t>NÚM DE PÓLIZA/REGISTRO</t>
  </si>
  <si>
    <t>CHEQ-56111</t>
  </si>
  <si>
    <t>INSTITUCIÓN Y CUENTA BANCARIA AFECTADA</t>
  </si>
  <si>
    <t>FONDO</t>
  </si>
  <si>
    <t>NOMBRE DE LA INSTITUCIÓN O BENEFICIARIO</t>
  </si>
  <si>
    <t>CURP Y/O RFC DEL BENEFICIARIO</t>
  </si>
  <si>
    <t>IMPORTE OTORGADO</t>
  </si>
  <si>
    <t>ACTIVIDAD PREPONDERANTE</t>
  </si>
  <si>
    <t>REPO</t>
  </si>
  <si>
    <t>BANORTE 0418685725</t>
  </si>
  <si>
    <t>FGP</t>
  </si>
  <si>
    <t>ELABORÓ:</t>
  </si>
  <si>
    <t>REVISÓ Y AUTORIZÓ:</t>
  </si>
  <si>
    <t>REVISÓ:</t>
  </si>
  <si>
    <t xml:space="preserve">L.C. JORGE ALBERTO ALBERTO LARA GONZALEZ </t>
  </si>
  <si>
    <t>LIC. GABRIEL GARCIA ROJAS</t>
  </si>
  <si>
    <t>C. MIRIAM LOAEZA SORIA</t>
  </si>
  <si>
    <t xml:space="preserve">MUNICIPIO DE TIZAYUCA </t>
  </si>
  <si>
    <t>PUBLICA</t>
  </si>
  <si>
    <t>APOYO A DIF CRIRH</t>
  </si>
  <si>
    <t>TRANSFERENCIA</t>
  </si>
  <si>
    <t xml:space="preserve">APOYO A INSTITUCIONES SIN FINES DE LUCRO </t>
  </si>
  <si>
    <t xml:space="preserve">SOCIAL </t>
  </si>
  <si>
    <t>MTI8501015D1</t>
  </si>
  <si>
    <t>RRO770812N20</t>
  </si>
  <si>
    <t>LAS ROSAS ROJAS,I.A.P.</t>
  </si>
  <si>
    <t>EDUCACION</t>
  </si>
  <si>
    <t>LAGJ691211</t>
  </si>
  <si>
    <t>SOCIAL</t>
  </si>
  <si>
    <t>GUGD531122TG3</t>
  </si>
  <si>
    <t xml:space="preserve">GUTIERREZ PEREZ EDGAR DANIEL </t>
  </si>
  <si>
    <t>SALUD</t>
  </si>
  <si>
    <t>FUNDACION LUIS PASTEUR,I.A.P.</t>
  </si>
  <si>
    <t>FLP971028926</t>
  </si>
  <si>
    <t>DNV890612RP1</t>
  </si>
  <si>
    <t>PARRA PEREZ BEATRIZ</t>
  </si>
  <si>
    <t>HERNANDEZ HERNANDEZ MIRIAM</t>
  </si>
  <si>
    <t>MAPA760117</t>
  </si>
  <si>
    <t>SAML870619</t>
  </si>
  <si>
    <t>LUSG840903</t>
  </si>
  <si>
    <t>GOZG950109</t>
  </si>
  <si>
    <t>HEVN931227</t>
  </si>
  <si>
    <t>SEBASTIAN ANGELES SELENE</t>
  </si>
  <si>
    <t>SEAS921124</t>
  </si>
  <si>
    <t>CERVANTES ESCARCEGA MARIBEL</t>
  </si>
  <si>
    <t>CEEM850612</t>
  </si>
  <si>
    <t xml:space="preserve">TRANSFERENCIA </t>
  </si>
  <si>
    <t xml:space="preserve">APOYO A LA PROCURADURIA DE LA DEFENSA DEL MENOR </t>
  </si>
  <si>
    <t xml:space="preserve">GOBIERNO DEL ESTADO DE HIDALGO </t>
  </si>
  <si>
    <t xml:space="preserve">JORGE ALBERTO LARA GONZALEZ </t>
  </si>
  <si>
    <t xml:space="preserve">SALUD </t>
  </si>
  <si>
    <t xml:space="preserve">ERIKA AGUILAR ZARATE </t>
  </si>
  <si>
    <t>HERNANDEZ VARGAS NIZETH</t>
  </si>
  <si>
    <t xml:space="preserve">RAMIREZ ESCALANTE ANA LAURA </t>
  </si>
  <si>
    <t>RAEA791130</t>
  </si>
  <si>
    <t>LUNA SUAREZ GREGORIA IVON</t>
  </si>
  <si>
    <t>AGUILAR ZARATE ERIKA</t>
  </si>
  <si>
    <t xml:space="preserve">APOYO ECONOMICO A PERSONA DE ESCASOS RECURSOS DE ESTE MPIO. </t>
  </si>
  <si>
    <t>TOTAL DEL FONDO RECURSOS PROPIOS 2016</t>
  </si>
  <si>
    <t xml:space="preserve">ZENAIDA GONZALEZ MORENO </t>
  </si>
  <si>
    <t>TOTAL DEL FONDO GENERAL DE PARTICIPACIONES 2017</t>
  </si>
  <si>
    <t>TOTAL DEL FONDO FOMENTO MUNICIPAL 2017</t>
  </si>
  <si>
    <t>BANORTE 0485924417</t>
  </si>
  <si>
    <t>.</t>
  </si>
  <si>
    <t xml:space="preserve">EDUCACION </t>
  </si>
  <si>
    <t>GUI080507HS5</t>
  </si>
  <si>
    <t>ZENAIDA GONZALEZ MORENO</t>
  </si>
  <si>
    <t xml:space="preserve">HUGO VALENCIA ELIZALDE </t>
  </si>
  <si>
    <t>VAEH730208GT1</t>
  </si>
  <si>
    <t>CHEQ.-642</t>
  </si>
  <si>
    <t>EDGAR DANIEL GUTIERREZ PEREZ</t>
  </si>
  <si>
    <t xml:space="preserve">APOYO ECONOMICO A PERSONAS DE ESCASOS RECURSOS DE ESTE MPIO. </t>
  </si>
  <si>
    <t>JUOM7712024N2</t>
  </si>
  <si>
    <t>QUGE910716817</t>
  </si>
  <si>
    <t xml:space="preserve">APOYO ECONOMICO A PROMOTORAS EDUCATIVAS </t>
  </si>
  <si>
    <t>SANCHEZ MENESES LILIA ELENA</t>
  </si>
  <si>
    <t xml:space="preserve">AYUDA SOCIALES A INSTITUCIONES SIN FINES DE LUCRO </t>
  </si>
  <si>
    <t>APOYO ECONOMICO A PERSONAS DE ESCASOS RECURSOS DE ESTE MPIO.-</t>
  </si>
  <si>
    <t>CSS160330CP7</t>
  </si>
  <si>
    <t>CFE</t>
  </si>
  <si>
    <t xml:space="preserve">EDGAR DANIEL GUTIERREZ PEREZ </t>
  </si>
  <si>
    <t xml:space="preserve">DEPORTE </t>
  </si>
  <si>
    <t>LAS ROSAS ROJAS I.A.P.</t>
  </si>
  <si>
    <t>ABRIL</t>
  </si>
  <si>
    <t>TRANSF.-2017-6302</t>
  </si>
  <si>
    <t>REINTEGRO DE REC. PAG. DE AGUA POT. INST.CECYTEH</t>
  </si>
  <si>
    <t>ENRIQUE NAVARRETE LUGO</t>
  </si>
  <si>
    <t>NALE780420AW9</t>
  </si>
  <si>
    <t>CHEQ-382</t>
  </si>
  <si>
    <t>APOYO ECONOMICO A PROMOTORAS EDUCATIVAS CORRESP. AL MES DE MZO.</t>
  </si>
  <si>
    <t>AUZE800111</t>
  </si>
  <si>
    <t>CHEQ.-386</t>
  </si>
  <si>
    <t>NIZET HERNANDEZ VARGAS</t>
  </si>
  <si>
    <t>CHEQ.-387</t>
  </si>
  <si>
    <t>SELENE SEBASTIAN ANGELES</t>
  </si>
  <si>
    <t>CHEQ.-389</t>
  </si>
  <si>
    <t>GUADALUPE ADRIANA GONZALEZ ZAMORA</t>
  </si>
  <si>
    <t>CHEQ.-390</t>
  </si>
  <si>
    <t>GREGORIA IVON LUNA SUAREZ</t>
  </si>
  <si>
    <t>CHEQ.-385</t>
  </si>
  <si>
    <t>MIRIAM HERNANDEZ FERNANDEZ</t>
  </si>
  <si>
    <t>HRFF791208</t>
  </si>
  <si>
    <t>CHEQ.-388</t>
  </si>
  <si>
    <t xml:space="preserve">BEATRIZ PARRA PEREZ </t>
  </si>
  <si>
    <t>CHEQ.-391</t>
  </si>
  <si>
    <t>LILIA ELENA SANCHEZ MENESES</t>
  </si>
  <si>
    <t>BEPP00000</t>
  </si>
  <si>
    <t>CHEQ.-392</t>
  </si>
  <si>
    <t>ANA LAURA RAMIREZ ESCALANTE</t>
  </si>
  <si>
    <t>CHEQ.-384</t>
  </si>
  <si>
    <t>ALMA LORENA MARTINEZ PICHARDO</t>
  </si>
  <si>
    <t>CHEQ.-383</t>
  </si>
  <si>
    <t>MARIBEL CERVANTES ESCARSEGA</t>
  </si>
  <si>
    <t>CHEQ.-458</t>
  </si>
  <si>
    <t>APOYO ECONOMICO PARA PROFESIONALIZACION AL PERSONAL DE ESTE MUNICIPIO</t>
  </si>
  <si>
    <t>GOMZ00000</t>
  </si>
  <si>
    <t>APOYO ECONOMICO PARA INSTITUCION DE BENEFICIENCIA SOCIAL</t>
  </si>
  <si>
    <t>CHEQ.-366</t>
  </si>
  <si>
    <t xml:space="preserve">APOYO ECONOMICO A INSTITUTO DE BENEFICIENCIA </t>
  </si>
  <si>
    <t>TRANSF.-2017-6306</t>
  </si>
  <si>
    <t>TRANSF.-2017-6867</t>
  </si>
  <si>
    <t>TRANSF.-2017-7397</t>
  </si>
  <si>
    <t>TRANSF.-2017-7373</t>
  </si>
  <si>
    <t>NELVA GARCIA NEGRETE</t>
  </si>
  <si>
    <t>GANN8004192C1</t>
  </si>
  <si>
    <t>TRANSF.-2017-7447</t>
  </si>
  <si>
    <t>REINT. RECURSO CTA. HABITAT FEDERAL</t>
  </si>
  <si>
    <t>CHEQ.-479</t>
  </si>
  <si>
    <t>PAG.DE RESOLUCION CONVENIO ANEXO POR DERECHO DE ALUMBRADO PUBLICO</t>
  </si>
  <si>
    <t>PURATOS DE MEXICO,S.A.DE C.V.</t>
  </si>
  <si>
    <t>TQM8612184N3</t>
  </si>
  <si>
    <t>CHEQ.-380</t>
  </si>
  <si>
    <t>APOYO DE DONACION DE LECHES LICONSA PARA LA COMUNIDAD DE HUICALCO</t>
  </si>
  <si>
    <t>CHEQ.-381</t>
  </si>
  <si>
    <t>APOYO ECONOMICO A PERSONAS DE ESCASOSS RECURSOS DE ESTE MUNICIPIO</t>
  </si>
  <si>
    <t>CHEQ.-397</t>
  </si>
  <si>
    <t>APOYO ECONOMICO PARA CAMPEONATO NACIONAL DE LIMA LAMA TAMAITI 2017</t>
  </si>
  <si>
    <t xml:space="preserve">CUEVAS OTERO DIANA ELISA </t>
  </si>
  <si>
    <t>CVOTD800521</t>
  </si>
  <si>
    <t>CHEQ.-412</t>
  </si>
  <si>
    <t>APOYO ECONOMICO PARA GASTOS FUNERARIOS A  PERSONAL DE ESTE MPIO.-</t>
  </si>
  <si>
    <t>VALENCIA ELIZALDE  HUGO</t>
  </si>
  <si>
    <t xml:space="preserve">FUNERALES </t>
  </si>
  <si>
    <t>CHEQ.-415</t>
  </si>
  <si>
    <t>APOYO ECONOMICO A PERSONAS DE ESCASOS RECURSOS DE ESTE MUNICIPIO</t>
  </si>
  <si>
    <t xml:space="preserve">APOYO ECONOMICO PARA PERONAS DE ESCASOS RECURSOS </t>
  </si>
  <si>
    <t>CHEQ.- 428</t>
  </si>
  <si>
    <t>APOYO ECONOMICO PARA TRATAMIENTO MEDICO A PERSONAS DE ESCASOS RECURSOS.-</t>
  </si>
  <si>
    <t>SANTIAGO HERNANDEZ AGUIRRE</t>
  </si>
  <si>
    <t>HEAS600724</t>
  </si>
  <si>
    <t>CHEQ.-3954</t>
  </si>
  <si>
    <t>CHEQ.-433</t>
  </si>
  <si>
    <t xml:space="preserve">APOYO DEL SINIESTRO OCURRIDO DE UNA MOTONETA Y UNA PIPA DE AGUA DE OBRAS PUBLICAS SEGÚN CONCENIO </t>
  </si>
  <si>
    <t>RODRIGUEZ AGUIRRE JUVENTINO</t>
  </si>
  <si>
    <t>AGRD670712</t>
  </si>
  <si>
    <t>SINIESTRO</t>
  </si>
  <si>
    <t>CHEQ.-402</t>
  </si>
  <si>
    <t xml:space="preserve">APOYO ECONOMICO  PARA FIESTAS PATRONALES EN EL FRACC. HACIENDAS DE TIZAYUCA </t>
  </si>
  <si>
    <t>BAUTISTA SEGURA BULMARO</t>
  </si>
  <si>
    <t>BASB620720</t>
  </si>
  <si>
    <t>TRANSF.-2017-6835</t>
  </si>
  <si>
    <t xml:space="preserve">APOYO ECONOMICO PARA MATERIAL QUIRURGICO CANINA </t>
  </si>
  <si>
    <t>DISTRIBUIDORA NACIONAL VETERINARIA,S.A. DE C.V.</t>
  </si>
  <si>
    <t>CHEQ.-379</t>
  </si>
  <si>
    <t xml:space="preserve">APOYO ECONOMICO PARA GASTOS MEDICO AL PERSONAL SINDICALIZADO DE ESTE MPIO.- </t>
  </si>
  <si>
    <t xml:space="preserve">ESPINOZA GARCIA SANDRA </t>
  </si>
  <si>
    <t>ESGS701204</t>
  </si>
  <si>
    <t>CHEQ.-4490</t>
  </si>
  <si>
    <t>APOYO ECONOMICO PARA GASTOS FUNERARIOS A  PERSONA DE ESTE MPIO.-</t>
  </si>
  <si>
    <t xml:space="preserve">REYES LOPEZ CANDIDO </t>
  </si>
  <si>
    <t>RELC661214</t>
  </si>
  <si>
    <t>CHEQ.-432</t>
  </si>
  <si>
    <t xml:space="preserve">APOYO ECONOMICO A PERSONA DE ESCASOS RECURSOS DE ESTE MPIO.- </t>
  </si>
  <si>
    <t xml:space="preserve">LIMA GOMEZ CARLOS </t>
  </si>
  <si>
    <t>LIGC911104</t>
  </si>
  <si>
    <t>CHEQ.-441</t>
  </si>
  <si>
    <t xml:space="preserve">PEREZ MENDOZA JUAN CARLOS </t>
  </si>
  <si>
    <t>PEML81130</t>
  </si>
  <si>
    <t>CHEQ.-449</t>
  </si>
  <si>
    <t>APOYO ECONOMICO  A PERSONAS DE ESTE MUNICIPIO.-</t>
  </si>
  <si>
    <t>CHEQ.-4603</t>
  </si>
  <si>
    <t>CHEQ.-470</t>
  </si>
  <si>
    <t>CHEQ-.-4643</t>
  </si>
  <si>
    <t xml:space="preserve">SANDRA LIZBETH FUENTES SANCHEZ </t>
  </si>
  <si>
    <t>FNS790112</t>
  </si>
  <si>
    <t>TRANSF.-2017-7428</t>
  </si>
  <si>
    <t xml:space="preserve">DISMUNICION DE GASTO </t>
  </si>
  <si>
    <t>MAYO</t>
  </si>
  <si>
    <t>TOTAL DEL FONDO RECURSOS PROPIOS 2017</t>
  </si>
  <si>
    <t>NUM. DE POLIZA/REGISTRO</t>
  </si>
  <si>
    <t>CHEQ.-485</t>
  </si>
  <si>
    <t>CHEQ.-512</t>
  </si>
  <si>
    <t xml:space="preserve">PAGO DE SERVICIO DE ENERGIA ELECTRICA PARA LAS INSTALACIONES DE PLAZA GASTRONOMICA </t>
  </si>
  <si>
    <t xml:space="preserve">CEF SUMINISTRADOR DE SERVICIOS BASICOS </t>
  </si>
  <si>
    <t>CHEQ.-509</t>
  </si>
  <si>
    <t xml:space="preserve">MA. LUISA HERNANDEZ GOMEZ </t>
  </si>
  <si>
    <t>HRGM728082</t>
  </si>
  <si>
    <t>CHEQ.-589</t>
  </si>
  <si>
    <t>NANCY JUANA LOPEZ SAUCEDO</t>
  </si>
  <si>
    <t>LOSN6540905</t>
  </si>
  <si>
    <t>CHEQ.-594</t>
  </si>
  <si>
    <t>CHEQ.-526</t>
  </si>
  <si>
    <t xml:space="preserve">APOYO ECONOMICO  PARA GASTOS FUNERARIOS A PERSONAS DE ESCASOS RECURSOS </t>
  </si>
  <si>
    <t>FUNERALES</t>
  </si>
  <si>
    <t>CHEQ.-568</t>
  </si>
  <si>
    <t>CHEQ.-581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</si>
  <si>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APOYO ECONOMICO PARA GASTOS FUNERARIOS A PERSONAS DE ESCASOS RECURSOS DE ESTE MPIO.  </t>
  </si>
  <si>
    <t xml:space="preserve">ARMANDO GODINEZ OROZCO </t>
  </si>
  <si>
    <t>GOOA641027IH9</t>
  </si>
  <si>
    <t>CHQ.-602</t>
  </si>
  <si>
    <t xml:space="preserve">APOYO ECONOMICO PARA GASTOS FUNERARIOS A PERSONA DE ESCASOS RECURSOS </t>
  </si>
  <si>
    <t xml:space="preserve">ESTELA GONZALEZ QUEZADA </t>
  </si>
  <si>
    <t>CHEQ.-561</t>
  </si>
  <si>
    <t>CHEQ.-543</t>
  </si>
  <si>
    <t>APOYO ECONOMICO A PROMOTORAS EDUCATIVAS DEL MES DE ABRIL</t>
  </si>
  <si>
    <t>CHEQ.-544</t>
  </si>
  <si>
    <t>MARIBEL CERVANTES ESCARCEGA</t>
  </si>
  <si>
    <t>CHEQ.-545</t>
  </si>
  <si>
    <t xml:space="preserve">LORENA ALMA MARTINEZ PICHARDO </t>
  </si>
  <si>
    <t>CHEQ.-547</t>
  </si>
  <si>
    <t>CHEQ.-548</t>
  </si>
  <si>
    <t xml:space="preserve">SELENE SEBASTIAN ANGELES </t>
  </si>
  <si>
    <t>CHEQ.-550</t>
  </si>
  <si>
    <t xml:space="preserve">ADRIANA GUADALUPE GOMEZ ZAMORA </t>
  </si>
  <si>
    <t>CHEQ.-551</t>
  </si>
  <si>
    <t>IVONE GREGORIA LUNA SUAREZ</t>
  </si>
  <si>
    <t>CHEQ.-557</t>
  </si>
  <si>
    <t>PEVJ670208</t>
  </si>
  <si>
    <t>CHEQ.-546</t>
  </si>
  <si>
    <t>JUANA PEREZ VARGAS</t>
  </si>
  <si>
    <t xml:space="preserve">MIRIAN HERNANDEZ FERNANDEZ </t>
  </si>
  <si>
    <t>CHEQ.-549</t>
  </si>
  <si>
    <t>BEPP0000</t>
  </si>
  <si>
    <t>CHEQ.-552</t>
  </si>
  <si>
    <t>LILIA ELENE SANCHEZ MENESES</t>
  </si>
  <si>
    <t>SAML870609</t>
  </si>
  <si>
    <t>CHEQ.-553</t>
  </si>
  <si>
    <t xml:space="preserve">ANA LAURA RAMIREZ ESCALANTE </t>
  </si>
  <si>
    <t>CHEQ.-495</t>
  </si>
  <si>
    <t xml:space="preserve">PAGO DE PREPARACION PROFESIONAL AL PERSONA DE PRESIDENCIA MUNICIPAL </t>
  </si>
  <si>
    <t>GOMZ0000</t>
  </si>
  <si>
    <t>CHEQ.-496</t>
  </si>
  <si>
    <t>CHEQ.-504</t>
  </si>
  <si>
    <t>PAGO TOTAL DE CERTIFICACION PROFESIONAL AL PERSONAL DE PRESIDENCIA MPAL.</t>
  </si>
  <si>
    <t>TRANSF.-2017-9005</t>
  </si>
  <si>
    <t>APOYO DE COLEGIATURAS PARA LA OBTENCION DE CERTIFICADOS AL PERSONAL DE ESTE H. AYUNTAMIENTO</t>
  </si>
  <si>
    <t>GUITONORHE S.C.</t>
  </si>
  <si>
    <t>CHEQ.-595</t>
  </si>
  <si>
    <t xml:space="preserve">APOYO ECONOMICO PARA VIAJE DE INTERCAMBIO ESCOLAR A CANADA </t>
  </si>
  <si>
    <t xml:space="preserve">PATRICIA ACEVEDO GARCIA </t>
  </si>
  <si>
    <t>ACGP790318</t>
  </si>
  <si>
    <t>TRANSF.-2017-8368</t>
  </si>
  <si>
    <t>MUNICIPIO DE TIZAYUCA,HGO.</t>
  </si>
  <si>
    <t>TRANSF.-2017-8369</t>
  </si>
  <si>
    <t>TRANSF.-2017-8956</t>
  </si>
  <si>
    <t>TRANSF.-2017-8474</t>
  </si>
  <si>
    <t>JUNIO</t>
  </si>
  <si>
    <t>CHEQ.-627</t>
  </si>
  <si>
    <t>APOYO ECONOMICO PARA GASTOS MEDICO A PERSONA DE ESCASOS RECURSOS DE ESTE MPO.-</t>
  </si>
  <si>
    <t xml:space="preserve">CONTRERAS VIVEROS NOE </t>
  </si>
  <si>
    <t>COVN720620</t>
  </si>
  <si>
    <t>CHEQ.-636</t>
  </si>
  <si>
    <t>APOYO ECONOMICO PARA FIESTA PATRONAL EN LA COMUNIDAD DE HUICALCO</t>
  </si>
  <si>
    <t xml:space="preserve">QUEZADA PEREZ ERIKA </t>
  </si>
  <si>
    <t>QUPE770615</t>
  </si>
  <si>
    <t xml:space="preserve">LARA GONZALEZ JORGE ALBERTO </t>
  </si>
  <si>
    <t>CHEQ.-665</t>
  </si>
  <si>
    <t>CHEQ.-675</t>
  </si>
  <si>
    <t xml:space="preserve">QUEZADA GONZALEZ ESTELA </t>
  </si>
  <si>
    <t xml:space="preserve">FUNERARIOS </t>
  </si>
  <si>
    <t>CHEQ.-663</t>
  </si>
  <si>
    <t xml:space="preserve">VALENCIA ELIZALDE HUGO </t>
  </si>
  <si>
    <t>GUGE910716817</t>
  </si>
  <si>
    <t>CHEQ.-692</t>
  </si>
  <si>
    <t>CHEQ.-691</t>
  </si>
  <si>
    <t>CHEQ.-693</t>
  </si>
  <si>
    <t>TRANSF.-2017-10817</t>
  </si>
  <si>
    <t>JUAREZ OLIVARES MIGUEL</t>
  </si>
  <si>
    <t>CHEQ.-608</t>
  </si>
  <si>
    <t>CHEQ.-640</t>
  </si>
  <si>
    <t>TRANSF.2017-10587</t>
  </si>
  <si>
    <t>CORTES GUERRERO JOSE LUIS</t>
  </si>
  <si>
    <t>COGL68012128A</t>
  </si>
  <si>
    <t>CHEQ.-684</t>
  </si>
  <si>
    <t xml:space="preserve">APOYO ECONOMICO A PROMOTORAS EDUCATICAS </t>
  </si>
  <si>
    <t xml:space="preserve">GOMEZ ZAMORA GUADALUPE </t>
  </si>
  <si>
    <t>CHEQ.-677</t>
  </si>
  <si>
    <t>CHEQ.-678</t>
  </si>
  <si>
    <t>CHEQ.-6983</t>
  </si>
  <si>
    <t xml:space="preserve">MARTINEZ PICHARDO ALMA LORENA </t>
  </si>
  <si>
    <t>CHEQ.-681</t>
  </si>
  <si>
    <t>CHEQ.- 682</t>
  </si>
  <si>
    <t>CHEQ.-6987</t>
  </si>
  <si>
    <t>CHEQ.-685</t>
  </si>
  <si>
    <t>APOYO ECOMICO A PROMOTORAS EDUCATIVAS</t>
  </si>
  <si>
    <t>CHEQ.-686</t>
  </si>
  <si>
    <t>CHEQ.-687</t>
  </si>
  <si>
    <t>APOYO ECONIMICO A PROMOTORAS EDUCATIVAS</t>
  </si>
  <si>
    <t>CHEQ.-680</t>
  </si>
  <si>
    <t>HEFF791208</t>
  </si>
  <si>
    <t>APOYO ECONOMICO A PROMOTORAS EDUCATIVAS</t>
  </si>
  <si>
    <t>CHEQ.-644</t>
  </si>
  <si>
    <t xml:space="preserve">AYUDA SOCIALES A INSTITUCION DE BENEFICIENCIA LAS ROSAS ROJAS </t>
  </si>
  <si>
    <t>RRO0770812N20</t>
  </si>
  <si>
    <t xml:space="preserve">TRANSFERECIA </t>
  </si>
  <si>
    <t xml:space="preserve"> AYUDA SOCIALES A INSTITUCIONES SIN FINES DE LUCRO </t>
  </si>
  <si>
    <t>APOYO ECONOMICO PARA LA COMPRA DE MEMORIAS USB PARA LA ESC. JOSE VASCONCELOS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</si>
</sst>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3" fillId="2" borderId="0" xfId="2" applyFont="1" applyFill="1"/>
    <xf numFmtId="43" fontId="3" fillId="2" borderId="0" xfId="1" applyFont="1" applyFill="1"/>
    <xf numFmtId="0" fontId="4" fillId="2" borderId="0" xfId="2" applyFont="1" applyFill="1" applyAlignment="1"/>
    <xf numFmtId="17" fontId="4" fillId="2" borderId="0" xfId="2" applyNumberFormat="1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4" fillId="2" borderId="0" xfId="2" applyFont="1" applyFill="1" applyAlignment="1">
      <alignment horizontal="left"/>
    </xf>
    <xf numFmtId="0" fontId="4" fillId="3" borderId="1" xfId="2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5" fillId="2" borderId="0" xfId="2" applyFont="1" applyFill="1"/>
    <xf numFmtId="43" fontId="5" fillId="2" borderId="0" xfId="1" applyFont="1" applyFill="1"/>
    <xf numFmtId="0" fontId="5" fillId="2" borderId="1" xfId="2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44" fontId="5" fillId="2" borderId="0" xfId="2" applyNumberFormat="1" applyFont="1" applyFill="1"/>
    <xf numFmtId="44" fontId="5" fillId="0" borderId="1" xfId="2" applyNumberFormat="1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43" fontId="5" fillId="2" borderId="0" xfId="2" applyNumberFormat="1" applyFont="1" applyFill="1"/>
    <xf numFmtId="43" fontId="5" fillId="2" borderId="1" xfId="2" applyNumberFormat="1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wrapText="1"/>
    </xf>
    <xf numFmtId="0" fontId="5" fillId="4" borderId="1" xfId="2" applyFont="1" applyFill="1" applyBorder="1" applyAlignment="1">
      <alignment wrapText="1"/>
    </xf>
    <xf numFmtId="0" fontId="6" fillId="4" borderId="1" xfId="2" applyFont="1" applyFill="1" applyBorder="1" applyAlignment="1">
      <alignment wrapText="1"/>
    </xf>
    <xf numFmtId="43" fontId="7" fillId="4" borderId="1" xfId="1" applyFont="1" applyFill="1" applyBorder="1" applyAlignment="1">
      <alignment wrapText="1"/>
    </xf>
    <xf numFmtId="43" fontId="6" fillId="4" borderId="1" xfId="1" applyFont="1" applyFill="1" applyBorder="1" applyAlignment="1">
      <alignment wrapText="1"/>
    </xf>
    <xf numFmtId="44" fontId="6" fillId="2" borderId="1" xfId="2" applyNumberFormat="1" applyFont="1" applyFill="1" applyBorder="1"/>
    <xf numFmtId="43" fontId="5" fillId="2" borderId="1" xfId="1" applyFont="1" applyFill="1" applyBorder="1"/>
    <xf numFmtId="0" fontId="6" fillId="2" borderId="0" xfId="2" applyFont="1" applyFill="1" applyAlignment="1">
      <alignment horizontal="center" vertical="center"/>
    </xf>
    <xf numFmtId="43" fontId="6" fillId="2" borderId="0" xfId="1" applyFont="1" applyFill="1" applyAlignment="1">
      <alignment horizontal="center" vertical="center"/>
    </xf>
    <xf numFmtId="0" fontId="5" fillId="0" borderId="0" xfId="2" applyFont="1" applyFill="1"/>
    <xf numFmtId="43" fontId="5" fillId="0" borderId="0" xfId="1" applyFont="1" applyFill="1"/>
    <xf numFmtId="0" fontId="5" fillId="0" borderId="1" xfId="2" applyFont="1" applyFill="1" applyBorder="1" applyAlignment="1">
      <alignment horizontal="center" wrapText="1"/>
    </xf>
    <xf numFmtId="0" fontId="5" fillId="0" borderId="1" xfId="2" applyFont="1" applyFill="1" applyBorder="1" applyAlignment="1">
      <alignment wrapText="1"/>
    </xf>
    <xf numFmtId="0" fontId="6" fillId="0" borderId="1" xfId="2" applyFont="1" applyFill="1" applyBorder="1" applyAlignment="1">
      <alignment wrapText="1"/>
    </xf>
    <xf numFmtId="43" fontId="7" fillId="0" borderId="1" xfId="1" applyFont="1" applyFill="1" applyBorder="1" applyAlignment="1">
      <alignment wrapText="1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3"/>
  <sheetViews>
    <sheetView topLeftCell="A60" zoomScale="80" zoomScaleNormal="80" zoomScaleSheetLayoutView="80" workbookViewId="0">
      <selection activeCell="A24" sqref="A24"/>
    </sheetView>
  </sheetViews>
  <sheetFormatPr baseColWidth="10" defaultRowHeight="15" x14ac:dyDescent="0.2"/>
  <cols>
    <col min="1" max="1" width="21.42578125" style="10" customWidth="1"/>
    <col min="2" max="2" width="25.42578125" style="10" customWidth="1"/>
    <col min="3" max="3" width="22.85546875" style="10" customWidth="1"/>
    <col min="4" max="4" width="23.28515625" style="10" customWidth="1"/>
    <col min="5" max="5" width="36.85546875" style="10" customWidth="1"/>
    <col min="6" max="6" width="30" style="10" customWidth="1"/>
    <col min="7" max="7" width="23.42578125" style="10" customWidth="1"/>
    <col min="8" max="8" width="19.140625" style="11" customWidth="1"/>
    <col min="9" max="9" width="22.28515625" style="10" customWidth="1"/>
    <col min="10" max="11" width="14.140625" style="10" bestFit="1" customWidth="1"/>
    <col min="12" max="12" width="13.140625" style="10" bestFit="1" customWidth="1"/>
    <col min="13" max="13" width="13.140625" style="11" bestFit="1" customWidth="1"/>
    <col min="14" max="14" width="11.5703125" style="10" bestFit="1" customWidth="1"/>
    <col min="15" max="16384" width="11.42578125" style="10"/>
  </cols>
  <sheetData>
    <row r="1" spans="1:13" x14ac:dyDescent="0.2">
      <c r="C1" s="10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3.75" customHeight="1" x14ac:dyDescent="0.25">
      <c r="H4" s="2"/>
      <c r="M4" s="2"/>
    </row>
    <row r="5" spans="1:13" s="1" customFormat="1" ht="26.25" customHeight="1" x14ac:dyDescent="0.25">
      <c r="A5" s="40" t="s">
        <v>0</v>
      </c>
      <c r="B5" s="40"/>
      <c r="C5" s="40"/>
      <c r="D5" s="40"/>
      <c r="E5" s="40"/>
      <c r="F5" s="40"/>
      <c r="G5" s="40"/>
      <c r="H5" s="40"/>
      <c r="I5" s="40"/>
      <c r="J5" s="3"/>
      <c r="M5" s="2"/>
    </row>
    <row r="6" spans="1:13" s="1" customFormat="1" ht="5.25" customHeight="1" x14ac:dyDescent="0.25">
      <c r="H6" s="2"/>
      <c r="M6" s="2"/>
    </row>
    <row r="7" spans="1:13" s="1" customFormat="1" ht="24.75" customHeight="1" x14ac:dyDescent="0.25">
      <c r="A7" s="40" t="s">
        <v>1</v>
      </c>
      <c r="B7" s="40"/>
      <c r="C7" s="40"/>
      <c r="D7" s="40"/>
      <c r="E7" s="40"/>
      <c r="F7" s="40"/>
      <c r="G7" s="40"/>
      <c r="H7" s="40"/>
      <c r="I7" s="40"/>
      <c r="J7" s="3"/>
      <c r="M7" s="2"/>
    </row>
    <row r="8" spans="1:13" s="1" customFormat="1" ht="24" customHeight="1" x14ac:dyDescent="0.25">
      <c r="A8" s="37"/>
      <c r="B8" s="37"/>
      <c r="C8" s="37"/>
      <c r="D8" s="37"/>
      <c r="E8" s="4" t="s">
        <v>85</v>
      </c>
      <c r="F8" s="37"/>
      <c r="G8" s="37"/>
      <c r="H8" s="5"/>
      <c r="I8" s="37"/>
      <c r="J8" s="37"/>
      <c r="M8" s="2"/>
    </row>
    <row r="9" spans="1:13" s="1" customFormat="1" ht="12.75" customHeight="1" x14ac:dyDescent="0.25">
      <c r="A9" s="6"/>
      <c r="B9" s="37"/>
      <c r="C9" s="37"/>
      <c r="D9" s="37"/>
      <c r="E9" s="37"/>
      <c r="F9" s="37"/>
      <c r="G9" s="37"/>
      <c r="H9" s="5"/>
      <c r="I9" s="37"/>
      <c r="J9" s="37"/>
      <c r="M9" s="2"/>
    </row>
    <row r="10" spans="1:13" s="1" customFormat="1" ht="12.75" customHeight="1" x14ac:dyDescent="0.25">
      <c r="A10" s="6"/>
      <c r="B10" s="37"/>
      <c r="C10" s="37"/>
      <c r="D10" s="37"/>
      <c r="E10" s="37"/>
      <c r="F10" s="37"/>
      <c r="G10" s="37"/>
      <c r="H10" s="5"/>
      <c r="I10" s="37"/>
      <c r="J10" s="37"/>
      <c r="M10" s="2"/>
    </row>
    <row r="11" spans="1:13" ht="53.1" customHeight="1" x14ac:dyDescent="0.2">
      <c r="A11" s="7" t="s">
        <v>2</v>
      </c>
      <c r="B11" s="7" t="s">
        <v>3</v>
      </c>
      <c r="C11" s="7" t="s">
        <v>4</v>
      </c>
      <c r="D11" s="7" t="s">
        <v>5</v>
      </c>
      <c r="E11" s="7" t="str">
        <f>+A5</f>
        <v>MUNICIPIO DE TIZAYUCA, HGO.</v>
      </c>
      <c r="F11" s="7" t="s">
        <v>6</v>
      </c>
      <c r="G11" s="7" t="s">
        <v>7</v>
      </c>
      <c r="H11" s="8" t="s">
        <v>8</v>
      </c>
      <c r="I11" s="7" t="s">
        <v>9</v>
      </c>
      <c r="J11" s="9"/>
    </row>
    <row r="12" spans="1:13" ht="53.1" customHeight="1" x14ac:dyDescent="0.2">
      <c r="A12" s="12">
        <v>3814</v>
      </c>
      <c r="B12" s="12" t="s">
        <v>137</v>
      </c>
      <c r="C12" s="12" t="s">
        <v>64</v>
      </c>
      <c r="D12" s="12" t="s">
        <v>10</v>
      </c>
      <c r="E12" s="12" t="s">
        <v>138</v>
      </c>
      <c r="F12" s="12" t="s">
        <v>139</v>
      </c>
      <c r="G12" s="12" t="s">
        <v>140</v>
      </c>
      <c r="H12" s="13">
        <v>10000</v>
      </c>
      <c r="I12" s="12" t="s">
        <v>83</v>
      </c>
    </row>
    <row r="13" spans="1:13" ht="53.1" customHeight="1" x14ac:dyDescent="0.2">
      <c r="A13" s="12">
        <v>4615</v>
      </c>
      <c r="B13" s="12" t="s">
        <v>180</v>
      </c>
      <c r="C13" s="12" t="s">
        <v>64</v>
      </c>
      <c r="D13" s="12" t="s">
        <v>10</v>
      </c>
      <c r="E13" s="12" t="s">
        <v>181</v>
      </c>
      <c r="F13" s="14" t="s">
        <v>82</v>
      </c>
      <c r="G13" s="14" t="s">
        <v>31</v>
      </c>
      <c r="H13" s="13">
        <v>2700</v>
      </c>
      <c r="I13" s="12" t="s">
        <v>24</v>
      </c>
    </row>
    <row r="14" spans="1:13" ht="53.1" customHeight="1" x14ac:dyDescent="0.2">
      <c r="A14" s="12">
        <v>3786</v>
      </c>
      <c r="B14" s="12" t="s">
        <v>133</v>
      </c>
      <c r="C14" s="12" t="s">
        <v>64</v>
      </c>
      <c r="D14" s="12" t="s">
        <v>10</v>
      </c>
      <c r="E14" s="12" t="s">
        <v>134</v>
      </c>
      <c r="F14" s="14" t="s">
        <v>51</v>
      </c>
      <c r="G14" s="14" t="s">
        <v>29</v>
      </c>
      <c r="H14" s="13">
        <v>6600</v>
      </c>
      <c r="I14" s="12" t="s">
        <v>30</v>
      </c>
      <c r="K14" s="15"/>
      <c r="L14" s="11"/>
    </row>
    <row r="15" spans="1:13" ht="53.1" customHeight="1" x14ac:dyDescent="0.2">
      <c r="A15" s="12">
        <v>3817</v>
      </c>
      <c r="B15" s="14" t="s">
        <v>158</v>
      </c>
      <c r="C15" s="12" t="s">
        <v>64</v>
      </c>
      <c r="D15" s="12" t="s">
        <v>10</v>
      </c>
      <c r="E15" s="12" t="s">
        <v>159</v>
      </c>
      <c r="F15" s="16" t="s">
        <v>160</v>
      </c>
      <c r="G15" s="16" t="s">
        <v>161</v>
      </c>
      <c r="H15" s="13">
        <v>10000</v>
      </c>
      <c r="I15" s="12" t="s">
        <v>30</v>
      </c>
      <c r="J15" s="15"/>
      <c r="L15" s="15"/>
    </row>
    <row r="16" spans="1:13" ht="53.1" customHeight="1" x14ac:dyDescent="0.2">
      <c r="A16" s="12">
        <v>3955</v>
      </c>
      <c r="B16" s="14" t="s">
        <v>153</v>
      </c>
      <c r="C16" s="12" t="s">
        <v>64</v>
      </c>
      <c r="D16" s="12" t="s">
        <v>10</v>
      </c>
      <c r="E16" s="12" t="s">
        <v>154</v>
      </c>
      <c r="F16" s="14" t="s">
        <v>155</v>
      </c>
      <c r="G16" s="16" t="s">
        <v>156</v>
      </c>
      <c r="H16" s="13">
        <v>6000</v>
      </c>
      <c r="I16" s="12" t="s">
        <v>157</v>
      </c>
    </row>
    <row r="17" spans="1:9" ht="59.25" customHeight="1" x14ac:dyDescent="0.2">
      <c r="A17" s="12">
        <v>4667</v>
      </c>
      <c r="B17" s="12" t="s">
        <v>129</v>
      </c>
      <c r="C17" s="12" t="s">
        <v>64</v>
      </c>
      <c r="D17" s="12" t="s">
        <v>10</v>
      </c>
      <c r="E17" s="12" t="s">
        <v>130</v>
      </c>
      <c r="F17" s="14" t="s">
        <v>131</v>
      </c>
      <c r="G17" s="16" t="s">
        <v>132</v>
      </c>
      <c r="H17" s="13">
        <v>8264.2900000000009</v>
      </c>
      <c r="I17" s="12" t="s">
        <v>30</v>
      </c>
    </row>
    <row r="18" spans="1:9" ht="53.1" customHeight="1" x14ac:dyDescent="0.2">
      <c r="A18" s="12">
        <v>3797</v>
      </c>
      <c r="B18" s="12" t="s">
        <v>135</v>
      </c>
      <c r="C18" s="12" t="s">
        <v>64</v>
      </c>
      <c r="D18" s="12" t="s">
        <v>10</v>
      </c>
      <c r="E18" s="12" t="s">
        <v>136</v>
      </c>
      <c r="F18" s="14" t="s">
        <v>51</v>
      </c>
      <c r="G18" s="14" t="s">
        <v>29</v>
      </c>
      <c r="H18" s="13">
        <v>6700</v>
      </c>
      <c r="I18" s="12" t="s">
        <v>24</v>
      </c>
    </row>
    <row r="19" spans="1:9" ht="53.1" customHeight="1" x14ac:dyDescent="0.2">
      <c r="A19" s="12">
        <v>4487</v>
      </c>
      <c r="B19" s="12" t="s">
        <v>165</v>
      </c>
      <c r="C19" s="12" t="s">
        <v>64</v>
      </c>
      <c r="D19" s="12" t="s">
        <v>10</v>
      </c>
      <c r="E19" s="12" t="s">
        <v>166</v>
      </c>
      <c r="F19" s="14" t="s">
        <v>167</v>
      </c>
      <c r="G19" s="14" t="s">
        <v>168</v>
      </c>
      <c r="H19" s="13">
        <v>7622.67</v>
      </c>
      <c r="I19" s="12" t="s">
        <v>52</v>
      </c>
    </row>
    <row r="20" spans="1:9" ht="53.1" customHeight="1" x14ac:dyDescent="0.2">
      <c r="A20" s="12">
        <v>3936</v>
      </c>
      <c r="B20" s="12" t="s">
        <v>145</v>
      </c>
      <c r="C20" s="12" t="s">
        <v>64</v>
      </c>
      <c r="D20" s="12" t="s">
        <v>10</v>
      </c>
      <c r="E20" s="12" t="s">
        <v>146</v>
      </c>
      <c r="F20" s="14" t="s">
        <v>51</v>
      </c>
      <c r="G20" s="14" t="s">
        <v>29</v>
      </c>
      <c r="H20" s="13">
        <v>1850</v>
      </c>
      <c r="I20" s="12" t="s">
        <v>52</v>
      </c>
    </row>
    <row r="21" spans="1:9" ht="53.1" customHeight="1" x14ac:dyDescent="0.2">
      <c r="A21" s="12">
        <v>3945</v>
      </c>
      <c r="B21" s="12" t="s">
        <v>148</v>
      </c>
      <c r="C21" s="12" t="s">
        <v>64</v>
      </c>
      <c r="D21" s="12" t="s">
        <v>10</v>
      </c>
      <c r="E21" s="12" t="s">
        <v>149</v>
      </c>
      <c r="F21" s="14" t="s">
        <v>150</v>
      </c>
      <c r="G21" s="14" t="s">
        <v>151</v>
      </c>
      <c r="H21" s="13">
        <v>4500</v>
      </c>
      <c r="I21" s="12" t="s">
        <v>52</v>
      </c>
    </row>
    <row r="22" spans="1:9" ht="53.1" customHeight="1" x14ac:dyDescent="0.2">
      <c r="A22" s="12">
        <v>3954</v>
      </c>
      <c r="B22" s="12" t="s">
        <v>152</v>
      </c>
      <c r="C22" s="12" t="s">
        <v>64</v>
      </c>
      <c r="D22" s="12" t="s">
        <v>10</v>
      </c>
      <c r="E22" s="12" t="s">
        <v>146</v>
      </c>
      <c r="F22" s="14" t="s">
        <v>51</v>
      </c>
      <c r="G22" s="14" t="s">
        <v>29</v>
      </c>
      <c r="H22" s="13">
        <v>4350</v>
      </c>
      <c r="I22" s="12" t="s">
        <v>52</v>
      </c>
    </row>
    <row r="23" spans="1:9" ht="53.1" customHeight="1" x14ac:dyDescent="0.2">
      <c r="A23" s="12">
        <v>4499</v>
      </c>
      <c r="B23" s="12" t="s">
        <v>173</v>
      </c>
      <c r="C23" s="12" t="s">
        <v>64</v>
      </c>
      <c r="D23" s="12" t="s">
        <v>10</v>
      </c>
      <c r="E23" s="12" t="s">
        <v>174</v>
      </c>
      <c r="F23" s="14" t="s">
        <v>175</v>
      </c>
      <c r="G23" s="16" t="s">
        <v>176</v>
      </c>
      <c r="H23" s="13">
        <v>7207.66</v>
      </c>
      <c r="I23" s="12" t="s">
        <v>52</v>
      </c>
    </row>
    <row r="24" spans="1:9" ht="53.1" customHeight="1" x14ac:dyDescent="0.2">
      <c r="A24" s="12">
        <v>4592</v>
      </c>
      <c r="B24" s="12" t="s">
        <v>177</v>
      </c>
      <c r="C24" s="12" t="s">
        <v>64</v>
      </c>
      <c r="D24" s="12" t="s">
        <v>10</v>
      </c>
      <c r="E24" s="12" t="s">
        <v>146</v>
      </c>
      <c r="F24" s="12" t="s">
        <v>178</v>
      </c>
      <c r="G24" s="16" t="s">
        <v>179</v>
      </c>
      <c r="H24" s="13">
        <v>15000</v>
      </c>
      <c r="I24" s="12" t="s">
        <v>52</v>
      </c>
    </row>
    <row r="25" spans="1:9" ht="53.1" customHeight="1" x14ac:dyDescent="0.2">
      <c r="A25" s="12">
        <v>4603</v>
      </c>
      <c r="B25" s="12" t="s">
        <v>182</v>
      </c>
      <c r="C25" s="12" t="s">
        <v>64</v>
      </c>
      <c r="D25" s="12" t="s">
        <v>10</v>
      </c>
      <c r="E25" s="12" t="s">
        <v>146</v>
      </c>
      <c r="F25" s="16" t="s">
        <v>51</v>
      </c>
      <c r="G25" s="16" t="s">
        <v>29</v>
      </c>
      <c r="H25" s="13">
        <v>8800</v>
      </c>
      <c r="I25" s="12" t="s">
        <v>52</v>
      </c>
    </row>
    <row r="26" spans="1:9" ht="53.1" customHeight="1" x14ac:dyDescent="0.2">
      <c r="A26" s="12">
        <v>4643</v>
      </c>
      <c r="B26" s="12" t="s">
        <v>184</v>
      </c>
      <c r="C26" s="12" t="s">
        <v>64</v>
      </c>
      <c r="D26" s="12" t="s">
        <v>10</v>
      </c>
      <c r="E26" s="12" t="s">
        <v>174</v>
      </c>
      <c r="F26" s="14" t="s">
        <v>185</v>
      </c>
      <c r="G26" s="17" t="s">
        <v>186</v>
      </c>
      <c r="H26" s="13">
        <v>7000</v>
      </c>
      <c r="I26" s="12" t="s">
        <v>52</v>
      </c>
    </row>
    <row r="27" spans="1:9" ht="52.5" customHeight="1" x14ac:dyDescent="0.2">
      <c r="A27" s="12">
        <v>4659</v>
      </c>
      <c r="B27" s="12" t="s">
        <v>183</v>
      </c>
      <c r="C27" s="12" t="s">
        <v>64</v>
      </c>
      <c r="D27" s="12" t="s">
        <v>10</v>
      </c>
      <c r="E27" s="12" t="s">
        <v>146</v>
      </c>
      <c r="F27" s="14" t="s">
        <v>51</v>
      </c>
      <c r="G27" s="16" t="s">
        <v>29</v>
      </c>
      <c r="H27" s="13">
        <v>5139.59</v>
      </c>
      <c r="I27" s="12" t="s">
        <v>52</v>
      </c>
    </row>
    <row r="28" spans="1:9" ht="53.1" customHeight="1" x14ac:dyDescent="0.2">
      <c r="A28" s="12">
        <v>3928</v>
      </c>
      <c r="B28" s="12" t="s">
        <v>141</v>
      </c>
      <c r="C28" s="12" t="s">
        <v>64</v>
      </c>
      <c r="D28" s="12" t="s">
        <v>10</v>
      </c>
      <c r="E28" s="12" t="s">
        <v>142</v>
      </c>
      <c r="F28" s="14" t="s">
        <v>143</v>
      </c>
      <c r="G28" s="16" t="s">
        <v>70</v>
      </c>
      <c r="H28" s="13">
        <v>50000</v>
      </c>
      <c r="I28" s="12" t="s">
        <v>144</v>
      </c>
    </row>
    <row r="29" spans="1:9" ht="53.1" customHeight="1" x14ac:dyDescent="0.2">
      <c r="A29" s="12">
        <v>4490</v>
      </c>
      <c r="B29" s="12" t="s">
        <v>169</v>
      </c>
      <c r="C29" s="12" t="s">
        <v>64</v>
      </c>
      <c r="D29" s="12" t="s">
        <v>10</v>
      </c>
      <c r="E29" s="12" t="s">
        <v>170</v>
      </c>
      <c r="F29" s="14" t="s">
        <v>171</v>
      </c>
      <c r="G29" s="16" t="s">
        <v>172</v>
      </c>
      <c r="H29" s="13">
        <v>10000</v>
      </c>
      <c r="I29" s="12" t="s">
        <v>144</v>
      </c>
    </row>
    <row r="30" spans="1:9" ht="53.1" customHeight="1" x14ac:dyDescent="0.2">
      <c r="A30" s="12">
        <v>3937</v>
      </c>
      <c r="B30" s="12" t="s">
        <v>145</v>
      </c>
      <c r="C30" s="12" t="s">
        <v>64</v>
      </c>
      <c r="D30" s="12" t="s">
        <v>10</v>
      </c>
      <c r="E30" s="12" t="s">
        <v>147</v>
      </c>
      <c r="F30" s="12" t="s">
        <v>51</v>
      </c>
      <c r="G30" s="16" t="s">
        <v>29</v>
      </c>
      <c r="H30" s="13">
        <v>3000</v>
      </c>
      <c r="I30" s="12" t="s">
        <v>52</v>
      </c>
    </row>
    <row r="31" spans="1:9" ht="53.1" customHeight="1" x14ac:dyDescent="0.2">
      <c r="A31" s="12">
        <v>4367</v>
      </c>
      <c r="B31" s="12" t="s">
        <v>162</v>
      </c>
      <c r="C31" s="12" t="s">
        <v>64</v>
      </c>
      <c r="D31" s="12" t="s">
        <v>10</v>
      </c>
      <c r="E31" s="12" t="s">
        <v>163</v>
      </c>
      <c r="F31" s="16" t="s">
        <v>164</v>
      </c>
      <c r="G31" s="16" t="s">
        <v>36</v>
      </c>
      <c r="H31" s="13">
        <v>10890</v>
      </c>
      <c r="I31" s="12" t="s">
        <v>30</v>
      </c>
    </row>
    <row r="32" spans="1:9" ht="53.1" customHeight="1" x14ac:dyDescent="0.2">
      <c r="A32" s="12">
        <v>4904</v>
      </c>
      <c r="B32" s="12" t="s">
        <v>187</v>
      </c>
      <c r="C32" s="12" t="s">
        <v>64</v>
      </c>
      <c r="D32" s="12" t="s">
        <v>10</v>
      </c>
      <c r="E32" s="12" t="s">
        <v>146</v>
      </c>
      <c r="F32" s="14" t="s">
        <v>34</v>
      </c>
      <c r="G32" s="14" t="s">
        <v>35</v>
      </c>
      <c r="H32" s="13">
        <v>7485</v>
      </c>
      <c r="I32" s="12" t="s">
        <v>52</v>
      </c>
    </row>
    <row r="33" spans="1:10" ht="53.1" customHeight="1" x14ac:dyDescent="0.2">
      <c r="A33" s="12">
        <v>3798</v>
      </c>
      <c r="B33" s="12" t="s">
        <v>90</v>
      </c>
      <c r="C33" s="12" t="s">
        <v>64</v>
      </c>
      <c r="D33" s="12" t="s">
        <v>10</v>
      </c>
      <c r="E33" s="12" t="s">
        <v>91</v>
      </c>
      <c r="F33" s="14" t="s">
        <v>53</v>
      </c>
      <c r="G33" s="14" t="s">
        <v>92</v>
      </c>
      <c r="H33" s="13">
        <v>990</v>
      </c>
      <c r="I33" s="12" t="s">
        <v>28</v>
      </c>
    </row>
    <row r="34" spans="1:10" ht="53.1" customHeight="1" x14ac:dyDescent="0.2">
      <c r="A34" s="12">
        <v>3799</v>
      </c>
      <c r="B34" s="12" t="s">
        <v>93</v>
      </c>
      <c r="C34" s="12" t="s">
        <v>64</v>
      </c>
      <c r="D34" s="12" t="s">
        <v>10</v>
      </c>
      <c r="E34" s="12" t="s">
        <v>91</v>
      </c>
      <c r="F34" s="14" t="s">
        <v>94</v>
      </c>
      <c r="G34" s="14" t="s">
        <v>43</v>
      </c>
      <c r="H34" s="13">
        <v>990</v>
      </c>
      <c r="I34" s="12" t="s">
        <v>28</v>
      </c>
    </row>
    <row r="35" spans="1:10" ht="53.1" customHeight="1" x14ac:dyDescent="0.2">
      <c r="A35" s="12">
        <v>3800</v>
      </c>
      <c r="B35" s="12" t="s">
        <v>95</v>
      </c>
      <c r="C35" s="12" t="s">
        <v>64</v>
      </c>
      <c r="D35" s="12" t="s">
        <v>10</v>
      </c>
      <c r="E35" s="12" t="s">
        <v>91</v>
      </c>
      <c r="F35" s="14" t="s">
        <v>96</v>
      </c>
      <c r="G35" s="14" t="s">
        <v>45</v>
      </c>
      <c r="H35" s="13">
        <v>990</v>
      </c>
      <c r="I35" s="12" t="s">
        <v>28</v>
      </c>
    </row>
    <row r="36" spans="1:10" ht="53.1" customHeight="1" x14ac:dyDescent="0.2">
      <c r="A36" s="12">
        <v>3801</v>
      </c>
      <c r="B36" s="12" t="s">
        <v>97</v>
      </c>
      <c r="C36" s="12" t="s">
        <v>64</v>
      </c>
      <c r="D36" s="12" t="s">
        <v>10</v>
      </c>
      <c r="E36" s="12" t="s">
        <v>91</v>
      </c>
      <c r="F36" s="14" t="s">
        <v>98</v>
      </c>
      <c r="G36" s="14" t="s">
        <v>42</v>
      </c>
      <c r="H36" s="13">
        <v>990</v>
      </c>
      <c r="I36" s="12" t="s">
        <v>28</v>
      </c>
    </row>
    <row r="37" spans="1:10" ht="53.1" customHeight="1" x14ac:dyDescent="0.2">
      <c r="A37" s="12">
        <v>3802</v>
      </c>
      <c r="B37" s="12" t="s">
        <v>99</v>
      </c>
      <c r="C37" s="12" t="s">
        <v>64</v>
      </c>
      <c r="D37" s="12" t="s">
        <v>10</v>
      </c>
      <c r="E37" s="12" t="s">
        <v>91</v>
      </c>
      <c r="F37" s="14" t="s">
        <v>100</v>
      </c>
      <c r="G37" s="14" t="s">
        <v>41</v>
      </c>
      <c r="H37" s="13">
        <v>990</v>
      </c>
      <c r="I37" s="12" t="s">
        <v>28</v>
      </c>
    </row>
    <row r="38" spans="1:10" ht="64.5" customHeight="1" x14ac:dyDescent="0.2">
      <c r="A38" s="12">
        <v>3833</v>
      </c>
      <c r="B38" s="12" t="s">
        <v>113</v>
      </c>
      <c r="C38" s="12" t="s">
        <v>64</v>
      </c>
      <c r="D38" s="12" t="s">
        <v>10</v>
      </c>
      <c r="E38" s="12" t="s">
        <v>91</v>
      </c>
      <c r="F38" s="12" t="s">
        <v>114</v>
      </c>
      <c r="G38" s="12" t="s">
        <v>47</v>
      </c>
      <c r="H38" s="13">
        <v>990</v>
      </c>
      <c r="I38" s="12" t="s">
        <v>28</v>
      </c>
    </row>
    <row r="39" spans="1:10" ht="60" customHeight="1" x14ac:dyDescent="0.2">
      <c r="A39" s="12">
        <v>3834</v>
      </c>
      <c r="B39" s="12" t="s">
        <v>111</v>
      </c>
      <c r="C39" s="12" t="s">
        <v>64</v>
      </c>
      <c r="D39" s="12" t="s">
        <v>10</v>
      </c>
      <c r="E39" s="12" t="s">
        <v>91</v>
      </c>
      <c r="F39" s="14" t="s">
        <v>112</v>
      </c>
      <c r="G39" s="14" t="s">
        <v>39</v>
      </c>
      <c r="H39" s="13">
        <v>990</v>
      </c>
      <c r="I39" s="12" t="s">
        <v>28</v>
      </c>
    </row>
    <row r="40" spans="1:10" ht="53.1" customHeight="1" x14ac:dyDescent="0.2">
      <c r="A40" s="18">
        <v>3835</v>
      </c>
      <c r="B40" s="12" t="s">
        <v>101</v>
      </c>
      <c r="C40" s="12" t="s">
        <v>64</v>
      </c>
      <c r="D40" s="12" t="s">
        <v>10</v>
      </c>
      <c r="E40" s="12" t="s">
        <v>91</v>
      </c>
      <c r="F40" s="16" t="s">
        <v>102</v>
      </c>
      <c r="G40" s="16" t="s">
        <v>103</v>
      </c>
      <c r="H40" s="19">
        <v>990</v>
      </c>
      <c r="I40" s="12" t="s">
        <v>28</v>
      </c>
    </row>
    <row r="41" spans="1:10" ht="53.1" customHeight="1" x14ac:dyDescent="0.2">
      <c r="A41" s="18">
        <v>3836</v>
      </c>
      <c r="B41" s="12" t="s">
        <v>104</v>
      </c>
      <c r="C41" s="12" t="s">
        <v>64</v>
      </c>
      <c r="D41" s="12" t="s">
        <v>10</v>
      </c>
      <c r="E41" s="12" t="s">
        <v>91</v>
      </c>
      <c r="F41" s="16" t="s">
        <v>105</v>
      </c>
      <c r="G41" s="16" t="s">
        <v>108</v>
      </c>
      <c r="H41" s="19">
        <v>990</v>
      </c>
      <c r="I41" s="12" t="s">
        <v>28</v>
      </c>
    </row>
    <row r="42" spans="1:10" ht="53.1" customHeight="1" x14ac:dyDescent="0.2">
      <c r="A42" s="18">
        <v>3837</v>
      </c>
      <c r="B42" s="12" t="s">
        <v>106</v>
      </c>
      <c r="C42" s="12" t="s">
        <v>64</v>
      </c>
      <c r="D42" s="12" t="s">
        <v>10</v>
      </c>
      <c r="E42" s="12" t="s">
        <v>91</v>
      </c>
      <c r="F42" s="12" t="s">
        <v>107</v>
      </c>
      <c r="G42" s="12" t="s">
        <v>40</v>
      </c>
      <c r="H42" s="19">
        <v>990</v>
      </c>
      <c r="I42" s="12" t="s">
        <v>28</v>
      </c>
    </row>
    <row r="43" spans="1:10" ht="53.1" customHeight="1" x14ac:dyDescent="0.2">
      <c r="A43" s="18">
        <v>3838</v>
      </c>
      <c r="B43" s="12" t="s">
        <v>109</v>
      </c>
      <c r="C43" s="12" t="s">
        <v>64</v>
      </c>
      <c r="D43" s="12" t="s">
        <v>10</v>
      </c>
      <c r="E43" s="12" t="s">
        <v>91</v>
      </c>
      <c r="F43" s="16" t="s">
        <v>110</v>
      </c>
      <c r="G43" s="16" t="s">
        <v>56</v>
      </c>
      <c r="H43" s="19">
        <v>990</v>
      </c>
      <c r="I43" s="12" t="s">
        <v>28</v>
      </c>
    </row>
    <row r="44" spans="1:10" ht="53.1" customHeight="1" x14ac:dyDescent="0.2">
      <c r="A44" s="18">
        <v>4639</v>
      </c>
      <c r="B44" s="12" t="s">
        <v>115</v>
      </c>
      <c r="C44" s="12" t="s">
        <v>64</v>
      </c>
      <c r="D44" s="12" t="s">
        <v>10</v>
      </c>
      <c r="E44" s="12" t="s">
        <v>116</v>
      </c>
      <c r="F44" s="16" t="s">
        <v>61</v>
      </c>
      <c r="G44" s="16" t="s">
        <v>117</v>
      </c>
      <c r="H44" s="19">
        <v>20000</v>
      </c>
      <c r="I44" s="12" t="s">
        <v>28</v>
      </c>
    </row>
    <row r="45" spans="1:10" ht="53.1" customHeight="1" x14ac:dyDescent="0.2">
      <c r="A45" s="18">
        <v>4023</v>
      </c>
      <c r="B45" s="14" t="s">
        <v>86</v>
      </c>
      <c r="C45" s="12" t="s">
        <v>64</v>
      </c>
      <c r="D45" s="12" t="s">
        <v>10</v>
      </c>
      <c r="E45" s="12" t="s">
        <v>87</v>
      </c>
      <c r="F45" s="16" t="s">
        <v>88</v>
      </c>
      <c r="G45" s="16" t="s">
        <v>89</v>
      </c>
      <c r="H45" s="19">
        <v>519.51</v>
      </c>
      <c r="I45" s="12" t="s">
        <v>28</v>
      </c>
    </row>
    <row r="46" spans="1:10" ht="53.1" customHeight="1" x14ac:dyDescent="0.2">
      <c r="A46" s="18">
        <v>3831</v>
      </c>
      <c r="B46" s="14" t="s">
        <v>119</v>
      </c>
      <c r="C46" s="12" t="s">
        <v>64</v>
      </c>
      <c r="D46" s="12" t="s">
        <v>10</v>
      </c>
      <c r="E46" s="12" t="s">
        <v>120</v>
      </c>
      <c r="F46" s="16" t="s">
        <v>84</v>
      </c>
      <c r="G46" s="16" t="s">
        <v>26</v>
      </c>
      <c r="H46" s="19">
        <v>5000</v>
      </c>
      <c r="I46" s="12" t="s">
        <v>30</v>
      </c>
    </row>
    <row r="47" spans="1:10" ht="53.1" customHeight="1" x14ac:dyDescent="0.2">
      <c r="A47" s="18">
        <v>3765</v>
      </c>
      <c r="B47" s="14" t="s">
        <v>48</v>
      </c>
      <c r="C47" s="12" t="s">
        <v>64</v>
      </c>
      <c r="D47" s="12" t="s">
        <v>10</v>
      </c>
      <c r="E47" s="12" t="s">
        <v>188</v>
      </c>
      <c r="F47" s="14" t="s">
        <v>19</v>
      </c>
      <c r="G47" s="14" t="s">
        <v>25</v>
      </c>
      <c r="H47" s="19">
        <v>-100841</v>
      </c>
      <c r="I47" s="12" t="s">
        <v>24</v>
      </c>
    </row>
    <row r="48" spans="1:10" ht="53.1" customHeight="1" x14ac:dyDescent="0.2">
      <c r="A48" s="18">
        <v>4024</v>
      </c>
      <c r="B48" s="14" t="s">
        <v>121</v>
      </c>
      <c r="C48" s="12" t="s">
        <v>64</v>
      </c>
      <c r="D48" s="12" t="s">
        <v>10</v>
      </c>
      <c r="E48" s="12" t="s">
        <v>78</v>
      </c>
      <c r="F48" s="14" t="s">
        <v>19</v>
      </c>
      <c r="G48" s="14" t="s">
        <v>25</v>
      </c>
      <c r="H48" s="19">
        <v>113000</v>
      </c>
      <c r="I48" s="12" t="s">
        <v>30</v>
      </c>
      <c r="J48" s="20"/>
    </row>
    <row r="49" spans="1:12" ht="53.1" customHeight="1" x14ac:dyDescent="0.2">
      <c r="A49" s="18">
        <v>4123</v>
      </c>
      <c r="B49" s="14" t="s">
        <v>48</v>
      </c>
      <c r="C49" s="12" t="s">
        <v>64</v>
      </c>
      <c r="D49" s="12" t="s">
        <v>10</v>
      </c>
      <c r="E49" s="12" t="s">
        <v>78</v>
      </c>
      <c r="F49" s="14" t="s">
        <v>19</v>
      </c>
      <c r="G49" s="14" t="s">
        <v>25</v>
      </c>
      <c r="H49" s="19">
        <v>51488</v>
      </c>
      <c r="I49" s="12" t="s">
        <v>30</v>
      </c>
    </row>
    <row r="50" spans="1:12" ht="53.1" customHeight="1" x14ac:dyDescent="0.2">
      <c r="A50" s="18">
        <v>4155</v>
      </c>
      <c r="B50" s="14" t="s">
        <v>48</v>
      </c>
      <c r="C50" s="12" t="s">
        <v>64</v>
      </c>
      <c r="D50" s="12" t="s">
        <v>10</v>
      </c>
      <c r="E50" s="12" t="s">
        <v>78</v>
      </c>
      <c r="F50" s="14" t="s">
        <v>19</v>
      </c>
      <c r="G50" s="14" t="s">
        <v>25</v>
      </c>
      <c r="H50" s="19">
        <v>37883</v>
      </c>
      <c r="I50" s="12" t="s">
        <v>24</v>
      </c>
    </row>
    <row r="51" spans="1:12" ht="53.1" customHeight="1" x14ac:dyDescent="0.2">
      <c r="A51" s="18">
        <v>4163</v>
      </c>
      <c r="B51" s="14" t="s">
        <v>48</v>
      </c>
      <c r="C51" s="12" t="s">
        <v>64</v>
      </c>
      <c r="D51" s="12" t="s">
        <v>10</v>
      </c>
      <c r="E51" s="12" t="s">
        <v>78</v>
      </c>
      <c r="F51" s="14" t="s">
        <v>19</v>
      </c>
      <c r="G51" s="14" t="s">
        <v>25</v>
      </c>
      <c r="H51" s="19">
        <v>169407</v>
      </c>
      <c r="I51" s="12" t="s">
        <v>30</v>
      </c>
    </row>
    <row r="52" spans="1:12" ht="53.1" customHeight="1" x14ac:dyDescent="0.2">
      <c r="A52" s="18">
        <v>4164</v>
      </c>
      <c r="B52" s="12" t="s">
        <v>48</v>
      </c>
      <c r="C52" s="12" t="s">
        <v>64</v>
      </c>
      <c r="D52" s="12" t="s">
        <v>10</v>
      </c>
      <c r="E52" s="12" t="s">
        <v>78</v>
      </c>
      <c r="F52" s="12" t="s">
        <v>19</v>
      </c>
      <c r="G52" s="12" t="s">
        <v>25</v>
      </c>
      <c r="H52" s="19">
        <v>100841</v>
      </c>
      <c r="I52" s="12" t="s">
        <v>30</v>
      </c>
    </row>
    <row r="53" spans="1:12" ht="53.1" customHeight="1" x14ac:dyDescent="0.2">
      <c r="A53" s="18">
        <v>4394</v>
      </c>
      <c r="B53" s="12" t="s">
        <v>122</v>
      </c>
      <c r="C53" s="12" t="s">
        <v>64</v>
      </c>
      <c r="D53" s="12" t="s">
        <v>10</v>
      </c>
      <c r="E53" s="12" t="s">
        <v>78</v>
      </c>
      <c r="F53" s="14" t="s">
        <v>19</v>
      </c>
      <c r="G53" s="14" t="s">
        <v>25</v>
      </c>
      <c r="H53" s="19">
        <v>15000</v>
      </c>
      <c r="I53" s="12" t="s">
        <v>30</v>
      </c>
      <c r="J53" s="20"/>
    </row>
    <row r="54" spans="1:12" ht="55.5" customHeight="1" x14ac:dyDescent="0.2">
      <c r="A54" s="18">
        <v>4820</v>
      </c>
      <c r="B54" s="12" t="s">
        <v>123</v>
      </c>
      <c r="C54" s="12" t="s">
        <v>64</v>
      </c>
      <c r="D54" s="12" t="s">
        <v>10</v>
      </c>
      <c r="E54" s="12" t="s">
        <v>78</v>
      </c>
      <c r="F54" s="14" t="s">
        <v>19</v>
      </c>
      <c r="G54" s="14" t="s">
        <v>25</v>
      </c>
      <c r="H54" s="19">
        <v>15000</v>
      </c>
      <c r="I54" s="12" t="s">
        <v>30</v>
      </c>
    </row>
    <row r="55" spans="1:12" ht="55.5" customHeight="1" x14ac:dyDescent="0.2">
      <c r="A55" s="18">
        <v>4989</v>
      </c>
      <c r="B55" s="12" t="s">
        <v>48</v>
      </c>
      <c r="C55" s="12" t="s">
        <v>64</v>
      </c>
      <c r="D55" s="12" t="s">
        <v>10</v>
      </c>
      <c r="E55" s="12" t="s">
        <v>78</v>
      </c>
      <c r="F55" s="14" t="s">
        <v>19</v>
      </c>
      <c r="G55" s="14" t="s">
        <v>25</v>
      </c>
      <c r="H55" s="19">
        <v>39022</v>
      </c>
      <c r="I55" s="12" t="s">
        <v>30</v>
      </c>
    </row>
    <row r="56" spans="1:12" ht="55.5" customHeight="1" x14ac:dyDescent="0.2">
      <c r="A56" s="18">
        <v>4974</v>
      </c>
      <c r="B56" s="12" t="s">
        <v>127</v>
      </c>
      <c r="C56" s="12" t="s">
        <v>64</v>
      </c>
      <c r="D56" s="12" t="s">
        <v>10</v>
      </c>
      <c r="E56" s="12" t="s">
        <v>78</v>
      </c>
      <c r="F56" s="14" t="s">
        <v>19</v>
      </c>
      <c r="G56" s="14" t="s">
        <v>25</v>
      </c>
      <c r="H56" s="19">
        <v>20000</v>
      </c>
      <c r="I56" s="12" t="s">
        <v>30</v>
      </c>
    </row>
    <row r="57" spans="1:12" ht="55.5" customHeight="1" x14ac:dyDescent="0.2">
      <c r="A57" s="18">
        <v>4985</v>
      </c>
      <c r="B57" s="12" t="s">
        <v>48</v>
      </c>
      <c r="C57" s="12" t="s">
        <v>64</v>
      </c>
      <c r="D57" s="12" t="s">
        <v>10</v>
      </c>
      <c r="E57" s="12" t="s">
        <v>78</v>
      </c>
      <c r="F57" s="14" t="s">
        <v>19</v>
      </c>
      <c r="G57" s="14" t="s">
        <v>25</v>
      </c>
      <c r="H57" s="19">
        <v>193495</v>
      </c>
      <c r="I57" s="12" t="s">
        <v>24</v>
      </c>
    </row>
    <row r="58" spans="1:12" ht="55.5" customHeight="1" x14ac:dyDescent="0.2">
      <c r="A58" s="18">
        <v>4999</v>
      </c>
      <c r="B58" s="12" t="s">
        <v>48</v>
      </c>
      <c r="C58" s="12" t="s">
        <v>64</v>
      </c>
      <c r="D58" s="12" t="s">
        <v>10</v>
      </c>
      <c r="E58" s="12" t="s">
        <v>78</v>
      </c>
      <c r="F58" s="14" t="s">
        <v>19</v>
      </c>
      <c r="G58" s="14" t="s">
        <v>25</v>
      </c>
      <c r="H58" s="19">
        <v>37454.699999999997</v>
      </c>
      <c r="I58" s="12" t="s">
        <v>30</v>
      </c>
    </row>
    <row r="59" spans="1:12" ht="55.5" customHeight="1" x14ac:dyDescent="0.2">
      <c r="A59" s="18">
        <v>5001</v>
      </c>
      <c r="B59" s="12" t="s">
        <v>48</v>
      </c>
      <c r="C59" s="12" t="s">
        <v>64</v>
      </c>
      <c r="D59" s="12" t="s">
        <v>10</v>
      </c>
      <c r="E59" s="12" t="s">
        <v>78</v>
      </c>
      <c r="F59" s="14" t="s">
        <v>19</v>
      </c>
      <c r="G59" s="14" t="s">
        <v>25</v>
      </c>
      <c r="H59" s="19">
        <v>97756</v>
      </c>
      <c r="I59" s="12" t="s">
        <v>24</v>
      </c>
    </row>
    <row r="60" spans="1:12" ht="55.5" customHeight="1" x14ac:dyDescent="0.2">
      <c r="A60" s="18">
        <v>5013</v>
      </c>
      <c r="B60" s="12" t="s">
        <v>48</v>
      </c>
      <c r="C60" s="12" t="s">
        <v>64</v>
      </c>
      <c r="D60" s="12" t="s">
        <v>10</v>
      </c>
      <c r="E60" s="12" t="s">
        <v>78</v>
      </c>
      <c r="F60" s="14" t="s">
        <v>19</v>
      </c>
      <c r="G60" s="14" t="s">
        <v>25</v>
      </c>
      <c r="H60" s="19">
        <v>35.299999999999997</v>
      </c>
      <c r="I60" s="12" t="s">
        <v>24</v>
      </c>
    </row>
    <row r="61" spans="1:12" ht="55.5" customHeight="1" x14ac:dyDescent="0.2">
      <c r="A61" s="18">
        <v>4814</v>
      </c>
      <c r="B61" s="12" t="s">
        <v>124</v>
      </c>
      <c r="C61" s="12" t="s">
        <v>64</v>
      </c>
      <c r="D61" s="12" t="s">
        <v>10</v>
      </c>
      <c r="E61" s="12" t="s">
        <v>78</v>
      </c>
      <c r="F61" s="14" t="s">
        <v>125</v>
      </c>
      <c r="G61" s="14" t="s">
        <v>126</v>
      </c>
      <c r="H61" s="19">
        <v>98020</v>
      </c>
      <c r="I61" s="12" t="s">
        <v>30</v>
      </c>
    </row>
    <row r="62" spans="1:12" ht="55.5" customHeight="1" x14ac:dyDescent="0.2">
      <c r="A62" s="18">
        <v>3925</v>
      </c>
      <c r="B62" s="12" t="s">
        <v>48</v>
      </c>
      <c r="C62" s="12" t="s">
        <v>64</v>
      </c>
      <c r="D62" s="12" t="s">
        <v>10</v>
      </c>
      <c r="E62" s="12" t="s">
        <v>118</v>
      </c>
      <c r="F62" s="14" t="s">
        <v>84</v>
      </c>
      <c r="G62" s="14" t="s">
        <v>26</v>
      </c>
      <c r="H62" s="19">
        <v>10700</v>
      </c>
      <c r="I62" s="12" t="s">
        <v>30</v>
      </c>
    </row>
    <row r="63" spans="1:12" ht="55.5" customHeight="1" x14ac:dyDescent="0.2">
      <c r="A63" s="18">
        <v>4973</v>
      </c>
      <c r="B63" s="12" t="s">
        <v>48</v>
      </c>
      <c r="C63" s="12" t="s">
        <v>64</v>
      </c>
      <c r="D63" s="12" t="s">
        <v>10</v>
      </c>
      <c r="E63" s="12" t="s">
        <v>128</v>
      </c>
      <c r="F63" s="14" t="s">
        <v>19</v>
      </c>
      <c r="G63" s="14" t="s">
        <v>25</v>
      </c>
      <c r="H63" s="19">
        <v>5352.24</v>
      </c>
      <c r="I63" s="12" t="s">
        <v>30</v>
      </c>
    </row>
    <row r="64" spans="1:12" s="11" customFormat="1" ht="53.1" customHeight="1" x14ac:dyDescent="0.25">
      <c r="A64" s="22"/>
      <c r="B64" s="23"/>
      <c r="C64" s="23"/>
      <c r="D64" s="23"/>
      <c r="E64" s="23"/>
      <c r="F64" s="24" t="s">
        <v>60</v>
      </c>
      <c r="G64" s="23"/>
      <c r="H64" s="25">
        <f>SUM(H12:H63)</f>
        <v>1133131.96</v>
      </c>
      <c r="I64" s="23"/>
      <c r="J64" s="10"/>
      <c r="K64" s="10"/>
      <c r="L64" s="10"/>
    </row>
    <row r="65" spans="1:12" s="32" customFormat="1" ht="53.1" customHeight="1" x14ac:dyDescent="0.25">
      <c r="A65" s="33"/>
      <c r="B65" s="34"/>
      <c r="C65" s="34"/>
      <c r="D65" s="34"/>
      <c r="E65" s="34"/>
      <c r="F65" s="35"/>
      <c r="G65" s="34"/>
      <c r="H65" s="36"/>
      <c r="I65" s="34"/>
      <c r="J65" s="31"/>
      <c r="K65" s="31"/>
      <c r="L65" s="31"/>
    </row>
    <row r="66" spans="1:12" s="11" customFormat="1" ht="53.1" customHeight="1" x14ac:dyDescent="0.2">
      <c r="A66" s="12" t="s">
        <v>65</v>
      </c>
      <c r="B66" s="12" t="s">
        <v>48</v>
      </c>
      <c r="C66" s="12" t="s">
        <v>11</v>
      </c>
      <c r="D66" s="12" t="s">
        <v>12</v>
      </c>
      <c r="E66" s="12" t="s">
        <v>49</v>
      </c>
      <c r="F66" s="12" t="s">
        <v>50</v>
      </c>
      <c r="G66" s="21"/>
      <c r="H66" s="13">
        <v>24750</v>
      </c>
      <c r="I66" s="12" t="s">
        <v>20</v>
      </c>
      <c r="J66" s="10"/>
      <c r="K66" s="10"/>
      <c r="L66" s="10"/>
    </row>
    <row r="67" spans="1:12" s="11" customFormat="1" ht="53.1" customHeight="1" x14ac:dyDescent="0.2">
      <c r="A67" s="12"/>
      <c r="B67" s="12" t="s">
        <v>48</v>
      </c>
      <c r="C67" s="12" t="s">
        <v>11</v>
      </c>
      <c r="D67" s="12" t="s">
        <v>12</v>
      </c>
      <c r="E67" s="12" t="s">
        <v>23</v>
      </c>
      <c r="F67" s="12" t="s">
        <v>50</v>
      </c>
      <c r="G67" s="12"/>
      <c r="H67" s="13">
        <v>25300</v>
      </c>
      <c r="I67" s="12" t="s">
        <v>20</v>
      </c>
      <c r="J67" s="10"/>
      <c r="K67" s="10"/>
      <c r="L67" s="10"/>
    </row>
    <row r="68" spans="1:12" s="11" customFormat="1" ht="53.1" customHeight="1" x14ac:dyDescent="0.2">
      <c r="A68" s="12"/>
      <c r="B68" s="12" t="s">
        <v>48</v>
      </c>
      <c r="C68" s="12" t="s">
        <v>11</v>
      </c>
      <c r="D68" s="12" t="s">
        <v>12</v>
      </c>
      <c r="E68" s="12" t="s">
        <v>21</v>
      </c>
      <c r="F68" s="12" t="s">
        <v>50</v>
      </c>
      <c r="G68" s="12"/>
      <c r="H68" s="13">
        <v>2000</v>
      </c>
      <c r="I68" s="12" t="s">
        <v>20</v>
      </c>
      <c r="J68" s="10"/>
      <c r="K68" s="10"/>
      <c r="L68" s="10"/>
    </row>
    <row r="69" spans="1:12" s="11" customFormat="1" ht="53.1" customHeight="1" x14ac:dyDescent="0.25">
      <c r="A69" s="22"/>
      <c r="B69" s="23"/>
      <c r="C69" s="23"/>
      <c r="D69" s="23"/>
      <c r="E69" s="23"/>
      <c r="F69" s="24" t="s">
        <v>62</v>
      </c>
      <c r="G69" s="23"/>
      <c r="H69" s="26">
        <f>SUM(H66:H68)</f>
        <v>52050</v>
      </c>
      <c r="I69" s="23"/>
      <c r="J69" s="10"/>
      <c r="K69" s="10"/>
      <c r="L69" s="10"/>
    </row>
    <row r="70" spans="1:12" s="11" customFormat="1" ht="53.1" customHeight="1" x14ac:dyDescent="0.2">
      <c r="A70" s="12"/>
      <c r="B70" s="12"/>
      <c r="C70" s="12"/>
      <c r="D70" s="12"/>
      <c r="E70" s="12"/>
      <c r="F70" s="14"/>
      <c r="G70" s="14"/>
      <c r="H70" s="13"/>
      <c r="I70" s="12"/>
      <c r="J70" s="10"/>
      <c r="K70" s="10"/>
      <c r="L70" s="10"/>
    </row>
    <row r="71" spans="1:12" s="11" customFormat="1" ht="53.1" customHeight="1" x14ac:dyDescent="0.2">
      <c r="A71" s="12"/>
      <c r="B71" s="12"/>
      <c r="C71" s="12"/>
      <c r="D71" s="12"/>
      <c r="E71" s="12"/>
      <c r="F71" s="14"/>
      <c r="G71" s="14"/>
      <c r="H71" s="13"/>
      <c r="I71" s="12"/>
      <c r="J71" s="10"/>
      <c r="K71" s="10"/>
      <c r="L71" s="10"/>
    </row>
    <row r="72" spans="1:12" s="11" customFormat="1" ht="53.1" customHeight="1" x14ac:dyDescent="0.2">
      <c r="A72" s="12"/>
      <c r="B72" s="12"/>
      <c r="C72" s="12"/>
      <c r="D72" s="12"/>
      <c r="E72" s="12"/>
      <c r="F72" s="14"/>
      <c r="G72" s="14"/>
      <c r="H72" s="13"/>
      <c r="I72" s="12"/>
      <c r="J72" s="10"/>
      <c r="K72" s="10"/>
      <c r="L72" s="10"/>
    </row>
    <row r="73" spans="1:12" s="11" customFormat="1" ht="53.1" customHeight="1" x14ac:dyDescent="0.25">
      <c r="A73" s="22"/>
      <c r="B73" s="23"/>
      <c r="C73" s="23"/>
      <c r="D73" s="23"/>
      <c r="E73" s="23"/>
      <c r="F73" s="24" t="s">
        <v>63</v>
      </c>
      <c r="G73" s="23"/>
      <c r="H73" s="26">
        <f>SUM(H70:H72)</f>
        <v>0</v>
      </c>
      <c r="I73" s="23"/>
      <c r="J73" s="10"/>
      <c r="K73" s="10"/>
      <c r="L73" s="10"/>
    </row>
    <row r="74" spans="1:12" s="11" customFormat="1" ht="53.1" customHeight="1" x14ac:dyDescent="0.25">
      <c r="A74" s="10"/>
      <c r="B74" s="10"/>
      <c r="C74" s="10"/>
      <c r="D74" s="10"/>
      <c r="E74" s="10"/>
      <c r="F74" s="10"/>
      <c r="G74" s="10"/>
      <c r="I74" s="27">
        <f>+H64+H69+H73</f>
        <v>1185181.96</v>
      </c>
      <c r="L74" s="15"/>
    </row>
    <row r="75" spans="1:12" s="11" customFormat="1" ht="12.75" customHeight="1" x14ac:dyDescent="0.2">
      <c r="A75" s="10"/>
      <c r="B75" s="10"/>
      <c r="C75" s="10"/>
      <c r="D75" s="10"/>
      <c r="E75" s="10"/>
      <c r="F75" s="10"/>
      <c r="G75" s="10"/>
      <c r="I75" s="28"/>
      <c r="J75" s="10"/>
      <c r="K75" s="10"/>
      <c r="L75" s="10"/>
    </row>
    <row r="76" spans="1:12" s="11" customFormat="1" x14ac:dyDescent="0.2">
      <c r="A76" s="10"/>
      <c r="B76" s="10"/>
      <c r="C76" s="10"/>
      <c r="D76" s="10"/>
      <c r="E76" s="10"/>
      <c r="F76" s="10"/>
      <c r="G76" s="10"/>
      <c r="I76" s="15"/>
      <c r="J76" s="10"/>
      <c r="K76" s="10"/>
      <c r="L76" s="10"/>
    </row>
    <row r="77" spans="1:12" s="11" customFormat="1" ht="15.75" x14ac:dyDescent="0.2">
      <c r="A77" s="29"/>
      <c r="B77" s="10"/>
      <c r="C77" s="10"/>
      <c r="D77" s="10"/>
      <c r="E77" s="10"/>
      <c r="F77" s="10"/>
      <c r="G77" s="10"/>
      <c r="I77" s="29"/>
      <c r="J77" s="10"/>
      <c r="K77" s="10"/>
      <c r="L77" s="10"/>
    </row>
    <row r="78" spans="1:12" s="11" customFormat="1" ht="15.75" x14ac:dyDescent="0.2">
      <c r="A78" s="29"/>
      <c r="B78" s="29" t="s">
        <v>13</v>
      </c>
      <c r="C78" s="29"/>
      <c r="D78" s="29"/>
      <c r="E78" s="29" t="s">
        <v>14</v>
      </c>
      <c r="F78" s="29"/>
      <c r="G78" s="29"/>
      <c r="H78" s="30" t="s">
        <v>15</v>
      </c>
      <c r="I78" s="29"/>
      <c r="J78" s="10"/>
      <c r="K78" s="10"/>
      <c r="L78" s="10"/>
    </row>
    <row r="79" spans="1:12" s="11" customFormat="1" ht="15.75" x14ac:dyDescent="0.2">
      <c r="A79" s="29"/>
      <c r="B79" s="29"/>
      <c r="C79" s="29"/>
      <c r="D79" s="29"/>
      <c r="E79" s="29"/>
      <c r="F79" s="29"/>
      <c r="G79" s="29"/>
      <c r="H79" s="30"/>
      <c r="I79" s="29"/>
      <c r="J79" s="10"/>
      <c r="K79" s="10"/>
      <c r="L79" s="10"/>
    </row>
    <row r="82" spans="1:12" s="11" customFormat="1" ht="15.75" x14ac:dyDescent="0.2">
      <c r="A82" s="10"/>
      <c r="B82" s="29" t="s">
        <v>16</v>
      </c>
      <c r="C82" s="29"/>
      <c r="D82" s="29"/>
      <c r="E82" s="29" t="s">
        <v>17</v>
      </c>
      <c r="F82" s="29"/>
      <c r="G82" s="29"/>
      <c r="H82" s="30" t="s">
        <v>18</v>
      </c>
      <c r="I82" s="10"/>
      <c r="J82" s="10"/>
      <c r="K82" s="10"/>
      <c r="L82" s="10"/>
    </row>
    <row r="83" spans="1:12" s="11" customFormat="1" x14ac:dyDescent="0.2">
      <c r="A83" s="10"/>
      <c r="B83" s="10"/>
      <c r="C83" s="10"/>
      <c r="D83" s="10"/>
      <c r="E83" s="10"/>
      <c r="F83" s="10"/>
      <c r="G83" s="10"/>
      <c r="I83" s="10"/>
      <c r="J83" s="10"/>
      <c r="K83" s="10"/>
      <c r="L83" s="10"/>
    </row>
    <row r="84" spans="1:12" s="11" customFormat="1" x14ac:dyDescent="0.2">
      <c r="A84" s="10"/>
      <c r="B84" s="10"/>
      <c r="C84" s="10"/>
      <c r="D84" s="10"/>
      <c r="E84" s="10"/>
      <c r="F84" s="10"/>
      <c r="G84" s="10"/>
      <c r="I84" s="10"/>
      <c r="J84" s="10"/>
      <c r="K84" s="10"/>
      <c r="L84" s="10"/>
    </row>
    <row r="85" spans="1:12" s="11" customFormat="1" x14ac:dyDescent="0.2">
      <c r="A85" s="10"/>
      <c r="B85" s="10"/>
      <c r="C85" s="10"/>
      <c r="D85" s="10"/>
      <c r="E85" s="10"/>
      <c r="F85" s="10"/>
      <c r="G85" s="10"/>
      <c r="I85" s="10"/>
      <c r="J85" s="10"/>
      <c r="K85" s="10"/>
      <c r="L85" s="10"/>
    </row>
    <row r="423" spans="3:3" x14ac:dyDescent="0.2">
      <c r="C423" s="10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2"/>
  <sheetViews>
    <sheetView topLeftCell="B47" zoomScale="80" zoomScaleNormal="80" zoomScaleSheetLayoutView="80" workbookViewId="0">
      <selection activeCell="F40" sqref="F40"/>
    </sheetView>
  </sheetViews>
  <sheetFormatPr baseColWidth="10" defaultRowHeight="15" x14ac:dyDescent="0.2"/>
  <cols>
    <col min="1" max="1" width="21.42578125" style="10" customWidth="1"/>
    <col min="2" max="2" width="25.42578125" style="10" customWidth="1"/>
    <col min="3" max="3" width="22.85546875" style="10" customWidth="1"/>
    <col min="4" max="4" width="23.28515625" style="10" customWidth="1"/>
    <col min="5" max="5" width="36.85546875" style="10" customWidth="1"/>
    <col min="6" max="6" width="30" style="10" customWidth="1"/>
    <col min="7" max="7" width="23.42578125" style="10" customWidth="1"/>
    <col min="8" max="8" width="19.140625" style="11" customWidth="1"/>
    <col min="9" max="9" width="22.28515625" style="10" customWidth="1"/>
    <col min="10" max="11" width="14.140625" style="10" bestFit="1" customWidth="1"/>
    <col min="12" max="12" width="13.140625" style="10" bestFit="1" customWidth="1"/>
    <col min="13" max="13" width="13.140625" style="11" bestFit="1" customWidth="1"/>
    <col min="14" max="14" width="11.5703125" style="10" bestFit="1" customWidth="1"/>
    <col min="15" max="16384" width="11.42578125" style="10"/>
  </cols>
  <sheetData>
    <row r="1" spans="1:13" x14ac:dyDescent="0.2">
      <c r="C1" s="10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3.75" customHeight="1" x14ac:dyDescent="0.25">
      <c r="H4" s="2"/>
      <c r="M4" s="2"/>
    </row>
    <row r="5" spans="1:13" s="1" customFormat="1" ht="26.25" customHeight="1" x14ac:dyDescent="0.25">
      <c r="A5" s="40" t="s">
        <v>0</v>
      </c>
      <c r="B5" s="40"/>
      <c r="C5" s="40"/>
      <c r="D5" s="40"/>
      <c r="E5" s="40"/>
      <c r="F5" s="40"/>
      <c r="G5" s="40"/>
      <c r="H5" s="40"/>
      <c r="I5" s="40"/>
      <c r="J5" s="3"/>
      <c r="M5" s="2"/>
    </row>
    <row r="6" spans="1:13" s="1" customFormat="1" ht="5.25" customHeight="1" x14ac:dyDescent="0.25">
      <c r="H6" s="2"/>
      <c r="M6" s="2"/>
    </row>
    <row r="7" spans="1:13" s="1" customFormat="1" ht="24.75" customHeight="1" x14ac:dyDescent="0.25">
      <c r="A7" s="40" t="s">
        <v>1</v>
      </c>
      <c r="B7" s="40"/>
      <c r="C7" s="40"/>
      <c r="D7" s="40"/>
      <c r="E7" s="40"/>
      <c r="F7" s="40"/>
      <c r="G7" s="40"/>
      <c r="H7" s="40"/>
      <c r="I7" s="40"/>
      <c r="J7" s="3"/>
      <c r="M7" s="2"/>
    </row>
    <row r="8" spans="1:13" s="1" customFormat="1" ht="24" customHeight="1" x14ac:dyDescent="0.25">
      <c r="A8" s="38"/>
      <c r="B8" s="38"/>
      <c r="C8" s="38"/>
      <c r="D8" s="38"/>
      <c r="E8" s="4" t="s">
        <v>189</v>
      </c>
      <c r="F8" s="38"/>
      <c r="G8" s="38"/>
      <c r="H8" s="5"/>
      <c r="I8" s="38"/>
      <c r="J8" s="38"/>
      <c r="M8" s="2"/>
    </row>
    <row r="9" spans="1:13" s="1" customFormat="1" ht="12.75" customHeight="1" x14ac:dyDescent="0.25">
      <c r="A9" s="6"/>
      <c r="B9" s="38"/>
      <c r="C9" s="38"/>
      <c r="D9" s="38"/>
      <c r="E9" s="38"/>
      <c r="F9" s="38"/>
      <c r="G9" s="38"/>
      <c r="H9" s="5"/>
      <c r="I9" s="38"/>
      <c r="J9" s="38"/>
      <c r="M9" s="2"/>
    </row>
    <row r="10" spans="1:13" s="1" customFormat="1" ht="12.75" customHeight="1" x14ac:dyDescent="0.25">
      <c r="A10" s="6"/>
      <c r="B10" s="38"/>
      <c r="C10" s="38"/>
      <c r="D10" s="38"/>
      <c r="E10" s="38"/>
      <c r="F10" s="38"/>
      <c r="G10" s="38"/>
      <c r="H10" s="5"/>
      <c r="I10" s="38"/>
      <c r="J10" s="38"/>
      <c r="M10" s="2"/>
    </row>
    <row r="11" spans="1:13" ht="53.1" customHeight="1" x14ac:dyDescent="0.2">
      <c r="A11" s="7" t="s">
        <v>191</v>
      </c>
      <c r="B11" s="7" t="s">
        <v>3</v>
      </c>
      <c r="C11" s="7" t="s">
        <v>4</v>
      </c>
      <c r="D11" s="7" t="s">
        <v>5</v>
      </c>
      <c r="E11" s="7" t="str">
        <f>+A5</f>
        <v>MUNICIPIO DE TIZAYUCA, HGO.</v>
      </c>
      <c r="F11" s="7" t="s">
        <v>6</v>
      </c>
      <c r="G11" s="7" t="s">
        <v>7</v>
      </c>
      <c r="H11" s="8" t="s">
        <v>8</v>
      </c>
      <c r="I11" s="7" t="s">
        <v>9</v>
      </c>
      <c r="J11" s="9"/>
    </row>
    <row r="12" spans="1:13" ht="53.1" customHeight="1" x14ac:dyDescent="0.2">
      <c r="A12" s="12">
        <v>5058</v>
      </c>
      <c r="B12" s="12" t="s">
        <v>192</v>
      </c>
      <c r="C12" s="12" t="s">
        <v>64</v>
      </c>
      <c r="D12" s="12" t="s">
        <v>10</v>
      </c>
      <c r="E12" s="12" t="s">
        <v>59</v>
      </c>
      <c r="F12" s="12" t="s">
        <v>72</v>
      </c>
      <c r="G12" s="12" t="s">
        <v>31</v>
      </c>
      <c r="H12" s="13">
        <v>900</v>
      </c>
      <c r="I12" s="12" t="s">
        <v>33</v>
      </c>
    </row>
    <row r="13" spans="1:13" ht="53.1" customHeight="1" x14ac:dyDescent="0.2">
      <c r="A13" s="12">
        <v>5154</v>
      </c>
      <c r="B13" s="12" t="s">
        <v>193</v>
      </c>
      <c r="C13" s="12" t="s">
        <v>64</v>
      </c>
      <c r="D13" s="12" t="s">
        <v>10</v>
      </c>
      <c r="E13" s="12" t="s">
        <v>194</v>
      </c>
      <c r="F13" s="14" t="s">
        <v>195</v>
      </c>
      <c r="G13" s="14" t="s">
        <v>80</v>
      </c>
      <c r="H13" s="13">
        <v>14949</v>
      </c>
      <c r="I13" s="12" t="s">
        <v>81</v>
      </c>
    </row>
    <row r="14" spans="1:13" ht="53.1" customHeight="1" x14ac:dyDescent="0.2">
      <c r="A14" s="12">
        <v>5144</v>
      </c>
      <c r="B14" s="12" t="s">
        <v>196</v>
      </c>
      <c r="C14" s="12" t="s">
        <v>64</v>
      </c>
      <c r="D14" s="12" t="s">
        <v>10</v>
      </c>
      <c r="E14" s="12" t="s">
        <v>59</v>
      </c>
      <c r="F14" s="14" t="s">
        <v>197</v>
      </c>
      <c r="G14" s="14" t="s">
        <v>198</v>
      </c>
      <c r="H14" s="13">
        <v>650</v>
      </c>
      <c r="I14" s="12" t="s">
        <v>33</v>
      </c>
      <c r="K14" s="15"/>
      <c r="L14" s="11"/>
    </row>
    <row r="15" spans="1:13" ht="53.1" customHeight="1" x14ac:dyDescent="0.2">
      <c r="A15" s="12">
        <v>5216</v>
      </c>
      <c r="B15" s="14" t="s">
        <v>203</v>
      </c>
      <c r="C15" s="12" t="s">
        <v>64</v>
      </c>
      <c r="D15" s="12" t="s">
        <v>10</v>
      </c>
      <c r="E15" s="12" t="s">
        <v>204</v>
      </c>
      <c r="F15" s="16" t="s">
        <v>69</v>
      </c>
      <c r="G15" s="16" t="s">
        <v>70</v>
      </c>
      <c r="H15" s="13">
        <v>5800</v>
      </c>
      <c r="I15" s="12" t="s">
        <v>205</v>
      </c>
      <c r="J15" s="15"/>
      <c r="L15" s="15"/>
    </row>
    <row r="16" spans="1:13" ht="53.1" customHeight="1" x14ac:dyDescent="0.2">
      <c r="A16" s="12">
        <v>5265</v>
      </c>
      <c r="B16" s="14" t="s">
        <v>215</v>
      </c>
      <c r="C16" s="12" t="s">
        <v>64</v>
      </c>
      <c r="D16" s="12" t="s">
        <v>10</v>
      </c>
      <c r="E16" s="12" t="s">
        <v>216</v>
      </c>
      <c r="F16" s="14" t="s">
        <v>53</v>
      </c>
      <c r="G16" s="16" t="s">
        <v>92</v>
      </c>
      <c r="H16" s="13">
        <v>990</v>
      </c>
      <c r="I16" s="12" t="s">
        <v>66</v>
      </c>
    </row>
    <row r="17" spans="1:9" ht="59.25" customHeight="1" x14ac:dyDescent="0.2">
      <c r="A17" s="12">
        <v>5266</v>
      </c>
      <c r="B17" s="12" t="s">
        <v>217</v>
      </c>
      <c r="C17" s="12" t="s">
        <v>64</v>
      </c>
      <c r="D17" s="12" t="s">
        <v>10</v>
      </c>
      <c r="E17" s="12" t="s">
        <v>216</v>
      </c>
      <c r="F17" s="14" t="s">
        <v>218</v>
      </c>
      <c r="G17" s="16" t="s">
        <v>47</v>
      </c>
      <c r="H17" s="13">
        <v>990</v>
      </c>
      <c r="I17" s="12" t="s">
        <v>66</v>
      </c>
    </row>
    <row r="18" spans="1:9" ht="53.1" customHeight="1" x14ac:dyDescent="0.2">
      <c r="A18" s="12">
        <v>5267</v>
      </c>
      <c r="B18" s="12" t="s">
        <v>219</v>
      </c>
      <c r="C18" s="12" t="s">
        <v>64</v>
      </c>
      <c r="D18" s="12" t="s">
        <v>10</v>
      </c>
      <c r="E18" s="12" t="s">
        <v>216</v>
      </c>
      <c r="F18" s="14" t="s">
        <v>220</v>
      </c>
      <c r="G18" s="14" t="s">
        <v>39</v>
      </c>
      <c r="H18" s="13">
        <v>990</v>
      </c>
      <c r="I18" s="12" t="s">
        <v>66</v>
      </c>
    </row>
    <row r="19" spans="1:9" ht="53.1" customHeight="1" x14ac:dyDescent="0.2">
      <c r="A19" s="12">
        <v>5268</v>
      </c>
      <c r="B19" s="12" t="s">
        <v>221</v>
      </c>
      <c r="C19" s="12" t="s">
        <v>64</v>
      </c>
      <c r="D19" s="12" t="s">
        <v>10</v>
      </c>
      <c r="E19" s="12" t="s">
        <v>216</v>
      </c>
      <c r="F19" s="14" t="s">
        <v>54</v>
      </c>
      <c r="G19" s="14" t="s">
        <v>43</v>
      </c>
      <c r="H19" s="13">
        <v>990</v>
      </c>
      <c r="I19" s="12" t="s">
        <v>66</v>
      </c>
    </row>
    <row r="20" spans="1:9" ht="53.1" customHeight="1" x14ac:dyDescent="0.2">
      <c r="A20" s="12">
        <v>5269</v>
      </c>
      <c r="B20" s="12" t="s">
        <v>222</v>
      </c>
      <c r="C20" s="12" t="s">
        <v>64</v>
      </c>
      <c r="D20" s="12" t="s">
        <v>10</v>
      </c>
      <c r="E20" s="12" t="s">
        <v>216</v>
      </c>
      <c r="F20" s="14" t="s">
        <v>223</v>
      </c>
      <c r="G20" s="14" t="s">
        <v>45</v>
      </c>
      <c r="H20" s="13">
        <v>990</v>
      </c>
      <c r="I20" s="12" t="s">
        <v>66</v>
      </c>
    </row>
    <row r="21" spans="1:9" ht="53.1" customHeight="1" x14ac:dyDescent="0.2">
      <c r="A21" s="12">
        <v>5270</v>
      </c>
      <c r="B21" s="12" t="s">
        <v>224</v>
      </c>
      <c r="C21" s="12" t="s">
        <v>64</v>
      </c>
      <c r="D21" s="12" t="s">
        <v>10</v>
      </c>
      <c r="E21" s="12" t="s">
        <v>216</v>
      </c>
      <c r="F21" s="14" t="s">
        <v>225</v>
      </c>
      <c r="G21" s="14" t="s">
        <v>42</v>
      </c>
      <c r="H21" s="13">
        <v>990</v>
      </c>
      <c r="I21" s="12" t="s">
        <v>66</v>
      </c>
    </row>
    <row r="22" spans="1:9" ht="53.1" customHeight="1" x14ac:dyDescent="0.2">
      <c r="A22" s="12">
        <v>5271</v>
      </c>
      <c r="B22" s="12" t="s">
        <v>226</v>
      </c>
      <c r="C22" s="12" t="s">
        <v>64</v>
      </c>
      <c r="D22" s="12" t="s">
        <v>10</v>
      </c>
      <c r="E22" s="12" t="s">
        <v>216</v>
      </c>
      <c r="F22" s="14" t="s">
        <v>227</v>
      </c>
      <c r="G22" s="14" t="s">
        <v>41</v>
      </c>
      <c r="H22" s="13">
        <v>990</v>
      </c>
      <c r="I22" s="12" t="s">
        <v>66</v>
      </c>
    </row>
    <row r="23" spans="1:9" ht="53.1" customHeight="1" x14ac:dyDescent="0.2">
      <c r="A23" s="12">
        <v>5272</v>
      </c>
      <c r="B23" s="12" t="s">
        <v>228</v>
      </c>
      <c r="C23" s="12" t="s">
        <v>64</v>
      </c>
      <c r="D23" s="12" t="s">
        <v>10</v>
      </c>
      <c r="E23" s="12" t="s">
        <v>216</v>
      </c>
      <c r="F23" s="14" t="s">
        <v>231</v>
      </c>
      <c r="G23" s="16" t="s">
        <v>229</v>
      </c>
      <c r="H23" s="13">
        <v>1206</v>
      </c>
      <c r="I23" s="12" t="s">
        <v>66</v>
      </c>
    </row>
    <row r="24" spans="1:9" ht="53.1" customHeight="1" x14ac:dyDescent="0.2">
      <c r="A24" s="12">
        <v>5652</v>
      </c>
      <c r="B24" s="12" t="s">
        <v>230</v>
      </c>
      <c r="C24" s="12" t="s">
        <v>64</v>
      </c>
      <c r="D24" s="12" t="s">
        <v>10</v>
      </c>
      <c r="E24" s="12" t="s">
        <v>216</v>
      </c>
      <c r="F24" s="12" t="s">
        <v>232</v>
      </c>
      <c r="G24" s="16" t="s">
        <v>103</v>
      </c>
      <c r="H24" s="13">
        <v>990</v>
      </c>
      <c r="I24" s="12" t="s">
        <v>66</v>
      </c>
    </row>
    <row r="25" spans="1:9" ht="53.1" customHeight="1" x14ac:dyDescent="0.2">
      <c r="A25" s="12">
        <v>5653</v>
      </c>
      <c r="B25" s="12" t="s">
        <v>233</v>
      </c>
      <c r="C25" s="12" t="s">
        <v>64</v>
      </c>
      <c r="D25" s="12" t="s">
        <v>10</v>
      </c>
      <c r="E25" s="12" t="s">
        <v>216</v>
      </c>
      <c r="F25" s="16" t="s">
        <v>105</v>
      </c>
      <c r="G25" s="16" t="s">
        <v>234</v>
      </c>
      <c r="H25" s="13">
        <v>990</v>
      </c>
      <c r="I25" s="12" t="s">
        <v>66</v>
      </c>
    </row>
    <row r="26" spans="1:9" ht="53.1" customHeight="1" x14ac:dyDescent="0.2">
      <c r="A26" s="12">
        <v>5654</v>
      </c>
      <c r="B26" s="12" t="s">
        <v>235</v>
      </c>
      <c r="C26" s="12" t="s">
        <v>64</v>
      </c>
      <c r="D26" s="12" t="s">
        <v>10</v>
      </c>
      <c r="E26" s="12" t="s">
        <v>216</v>
      </c>
      <c r="F26" s="14" t="s">
        <v>236</v>
      </c>
      <c r="G26" s="17" t="s">
        <v>237</v>
      </c>
      <c r="H26" s="13">
        <v>990</v>
      </c>
      <c r="I26" s="12" t="s">
        <v>66</v>
      </c>
    </row>
    <row r="27" spans="1:9" ht="52.5" customHeight="1" x14ac:dyDescent="0.2">
      <c r="A27" s="12">
        <v>5655</v>
      </c>
      <c r="B27" s="12" t="s">
        <v>238</v>
      </c>
      <c r="C27" s="12" t="s">
        <v>64</v>
      </c>
      <c r="D27" s="12" t="s">
        <v>10</v>
      </c>
      <c r="E27" s="12" t="s">
        <v>216</v>
      </c>
      <c r="F27" s="14" t="s">
        <v>239</v>
      </c>
      <c r="G27" s="16" t="s">
        <v>56</v>
      </c>
      <c r="H27" s="13">
        <v>990</v>
      </c>
      <c r="I27" s="12" t="s">
        <v>66</v>
      </c>
    </row>
    <row r="28" spans="1:9" ht="53.1" customHeight="1" x14ac:dyDescent="0.2">
      <c r="A28" s="12">
        <v>5121</v>
      </c>
      <c r="B28" s="12" t="s">
        <v>240</v>
      </c>
      <c r="C28" s="12" t="s">
        <v>64</v>
      </c>
      <c r="D28" s="12" t="s">
        <v>10</v>
      </c>
      <c r="E28" s="12" t="s">
        <v>241</v>
      </c>
      <c r="F28" s="14" t="s">
        <v>68</v>
      </c>
      <c r="G28" s="16" t="s">
        <v>242</v>
      </c>
      <c r="H28" s="13">
        <v>15000</v>
      </c>
      <c r="I28" s="12" t="s">
        <v>66</v>
      </c>
    </row>
    <row r="29" spans="1:9" ht="53.1" customHeight="1" x14ac:dyDescent="0.2">
      <c r="A29" s="12">
        <v>5122</v>
      </c>
      <c r="B29" s="12" t="s">
        <v>243</v>
      </c>
      <c r="C29" s="12" t="s">
        <v>64</v>
      </c>
      <c r="D29" s="12" t="s">
        <v>10</v>
      </c>
      <c r="E29" s="12" t="s">
        <v>241</v>
      </c>
      <c r="F29" s="14" t="s">
        <v>68</v>
      </c>
      <c r="G29" s="16" t="s">
        <v>242</v>
      </c>
      <c r="H29" s="13">
        <v>5000</v>
      </c>
      <c r="I29" s="12" t="s">
        <v>66</v>
      </c>
    </row>
    <row r="30" spans="1:9" ht="53.1" customHeight="1" x14ac:dyDescent="0.2">
      <c r="A30" s="12">
        <v>5279</v>
      </c>
      <c r="B30" s="12" t="s">
        <v>253</v>
      </c>
      <c r="C30" s="12" t="s">
        <v>64</v>
      </c>
      <c r="D30" s="12" t="s">
        <v>10</v>
      </c>
      <c r="E30" s="12" t="s">
        <v>78</v>
      </c>
      <c r="F30" s="12" t="s">
        <v>254</v>
      </c>
      <c r="G30" s="16" t="s">
        <v>25</v>
      </c>
      <c r="H30" s="13">
        <v>4500</v>
      </c>
      <c r="I30" s="12" t="s">
        <v>30</v>
      </c>
    </row>
    <row r="31" spans="1:9" ht="53.1" customHeight="1" x14ac:dyDescent="0.2">
      <c r="A31" s="12">
        <v>5280</v>
      </c>
      <c r="B31" s="12" t="s">
        <v>255</v>
      </c>
      <c r="C31" s="12" t="s">
        <v>64</v>
      </c>
      <c r="D31" s="12" t="s">
        <v>10</v>
      </c>
      <c r="E31" s="12" t="s">
        <v>78</v>
      </c>
      <c r="F31" s="16" t="s">
        <v>254</v>
      </c>
      <c r="G31" s="16" t="s">
        <v>25</v>
      </c>
      <c r="H31" s="13">
        <v>113000</v>
      </c>
      <c r="I31" s="12" t="s">
        <v>24</v>
      </c>
    </row>
    <row r="32" spans="1:9" ht="53.1" customHeight="1" x14ac:dyDescent="0.2">
      <c r="A32" s="12">
        <v>5797</v>
      </c>
      <c r="B32" s="12" t="s">
        <v>256</v>
      </c>
      <c r="C32" s="12" t="s">
        <v>64</v>
      </c>
      <c r="D32" s="12" t="s">
        <v>10</v>
      </c>
      <c r="E32" s="12" t="s">
        <v>78</v>
      </c>
      <c r="F32" s="14" t="s">
        <v>254</v>
      </c>
      <c r="G32" s="14" t="s">
        <v>25</v>
      </c>
      <c r="H32" s="13">
        <v>25416.59</v>
      </c>
      <c r="I32" s="12" t="s">
        <v>30</v>
      </c>
    </row>
    <row r="33" spans="1:10" ht="53.1" customHeight="1" x14ac:dyDescent="0.2">
      <c r="A33" s="12">
        <v>5087</v>
      </c>
      <c r="B33" s="12" t="s">
        <v>22</v>
      </c>
      <c r="C33" s="12" t="s">
        <v>64</v>
      </c>
      <c r="D33" s="12" t="s">
        <v>10</v>
      </c>
      <c r="E33" s="12" t="s">
        <v>78</v>
      </c>
      <c r="F33" s="14" t="s">
        <v>254</v>
      </c>
      <c r="G33" s="14" t="s">
        <v>25</v>
      </c>
      <c r="H33" s="13">
        <v>37883</v>
      </c>
      <c r="I33" s="12" t="s">
        <v>30</v>
      </c>
    </row>
    <row r="34" spans="1:10" ht="53.1" customHeight="1" x14ac:dyDescent="0.2">
      <c r="A34" s="12">
        <v>5097</v>
      </c>
      <c r="B34" s="12" t="s">
        <v>22</v>
      </c>
      <c r="C34" s="12" t="s">
        <v>64</v>
      </c>
      <c r="D34" s="12" t="s">
        <v>10</v>
      </c>
      <c r="E34" s="12" t="s">
        <v>78</v>
      </c>
      <c r="F34" s="14" t="s">
        <v>254</v>
      </c>
      <c r="G34" s="14" t="s">
        <v>25</v>
      </c>
      <c r="H34" s="13">
        <v>172707</v>
      </c>
      <c r="I34" s="12" t="s">
        <v>30</v>
      </c>
    </row>
    <row r="35" spans="1:10" ht="53.1" customHeight="1" x14ac:dyDescent="0.2">
      <c r="A35" s="12">
        <v>5407</v>
      </c>
      <c r="B35" s="12" t="s">
        <v>257</v>
      </c>
      <c r="C35" s="12" t="s">
        <v>64</v>
      </c>
      <c r="D35" s="12" t="s">
        <v>10</v>
      </c>
      <c r="E35" s="12" t="s">
        <v>78</v>
      </c>
      <c r="F35" s="14" t="s">
        <v>254</v>
      </c>
      <c r="G35" s="14" t="s">
        <v>25</v>
      </c>
      <c r="H35" s="13">
        <v>15000</v>
      </c>
      <c r="I35" s="12" t="s">
        <v>30</v>
      </c>
    </row>
    <row r="36" spans="1:10" ht="53.1" customHeight="1" x14ac:dyDescent="0.2">
      <c r="A36" s="12">
        <v>5105</v>
      </c>
      <c r="B36" s="12" t="s">
        <v>22</v>
      </c>
      <c r="C36" s="12" t="s">
        <v>64</v>
      </c>
      <c r="D36" s="12" t="s">
        <v>10</v>
      </c>
      <c r="E36" s="12" t="s">
        <v>78</v>
      </c>
      <c r="F36" s="14" t="s">
        <v>254</v>
      </c>
      <c r="G36" s="14" t="s">
        <v>25</v>
      </c>
      <c r="H36" s="13">
        <v>37868</v>
      </c>
      <c r="I36" s="12" t="s">
        <v>30</v>
      </c>
    </row>
    <row r="37" spans="1:10" ht="53.1" customHeight="1" x14ac:dyDescent="0.2">
      <c r="A37" s="12">
        <v>5135</v>
      </c>
      <c r="B37" s="12" t="s">
        <v>22</v>
      </c>
      <c r="C37" s="12" t="s">
        <v>64</v>
      </c>
      <c r="D37" s="12" t="s">
        <v>10</v>
      </c>
      <c r="E37" s="12" t="s">
        <v>78</v>
      </c>
      <c r="F37" s="14" t="s">
        <v>254</v>
      </c>
      <c r="G37" s="14" t="s">
        <v>25</v>
      </c>
      <c r="H37" s="13">
        <v>10700</v>
      </c>
      <c r="I37" s="12" t="s">
        <v>30</v>
      </c>
    </row>
    <row r="38" spans="1:10" ht="64.5" customHeight="1" x14ac:dyDescent="0.2">
      <c r="A38" s="12">
        <v>5746</v>
      </c>
      <c r="B38" s="12" t="s">
        <v>199</v>
      </c>
      <c r="C38" s="12" t="s">
        <v>64</v>
      </c>
      <c r="D38" s="12" t="s">
        <v>10</v>
      </c>
      <c r="E38" s="12" t="s">
        <v>59</v>
      </c>
      <c r="F38" s="12" t="s">
        <v>200</v>
      </c>
      <c r="G38" s="12" t="s">
        <v>201</v>
      </c>
      <c r="H38" s="13">
        <v>2762</v>
      </c>
      <c r="I38" s="12" t="s">
        <v>33</v>
      </c>
    </row>
    <row r="39" spans="1:10" ht="60" customHeight="1" x14ac:dyDescent="0.2">
      <c r="A39" s="12">
        <v>6078</v>
      </c>
      <c r="B39" s="12" t="s">
        <v>202</v>
      </c>
      <c r="C39" s="12" t="s">
        <v>64</v>
      </c>
      <c r="D39" s="12" t="s">
        <v>10</v>
      </c>
      <c r="E39" s="12" t="s">
        <v>59</v>
      </c>
      <c r="F39" s="14" t="s">
        <v>51</v>
      </c>
      <c r="G39" s="14" t="s">
        <v>29</v>
      </c>
      <c r="H39" s="13">
        <v>3000</v>
      </c>
      <c r="I39" s="12" t="s">
        <v>33</v>
      </c>
    </row>
    <row r="40" spans="1:10" ht="53.1" customHeight="1" x14ac:dyDescent="0.2">
      <c r="A40" s="18">
        <v>5700</v>
      </c>
      <c r="B40" s="12" t="s">
        <v>206</v>
      </c>
      <c r="C40" s="12" t="s">
        <v>64</v>
      </c>
      <c r="D40" s="12" t="s">
        <v>10</v>
      </c>
      <c r="E40" s="12" t="s">
        <v>73</v>
      </c>
      <c r="F40" s="16" t="s">
        <v>51</v>
      </c>
      <c r="G40" s="16" t="s">
        <v>29</v>
      </c>
      <c r="H40" s="19">
        <v>5571.77</v>
      </c>
      <c r="I40" s="12" t="s">
        <v>33</v>
      </c>
    </row>
    <row r="41" spans="1:10" ht="53.1" customHeight="1" x14ac:dyDescent="0.2">
      <c r="A41" s="18">
        <v>5739</v>
      </c>
      <c r="B41" s="12" t="s">
        <v>207</v>
      </c>
      <c r="C41" s="12" t="s">
        <v>64</v>
      </c>
      <c r="D41" s="12" t="s">
        <v>10</v>
      </c>
      <c r="E41" s="12" t="s">
        <v>208</v>
      </c>
      <c r="F41" s="16" t="s">
        <v>209</v>
      </c>
      <c r="G41" s="16" t="s">
        <v>210</v>
      </c>
      <c r="H41" s="19">
        <v>4408</v>
      </c>
      <c r="I41" s="12" t="s">
        <v>205</v>
      </c>
    </row>
    <row r="42" spans="1:10" ht="53.1" customHeight="1" x14ac:dyDescent="0.2">
      <c r="A42" s="18">
        <v>6081</v>
      </c>
      <c r="B42" s="12" t="s">
        <v>211</v>
      </c>
      <c r="C42" s="12" t="s">
        <v>64</v>
      </c>
      <c r="D42" s="12" t="s">
        <v>10</v>
      </c>
      <c r="E42" s="12" t="s">
        <v>212</v>
      </c>
      <c r="F42" s="12" t="s">
        <v>213</v>
      </c>
      <c r="G42" s="12" t="s">
        <v>75</v>
      </c>
      <c r="H42" s="19">
        <v>2900</v>
      </c>
      <c r="I42" s="12" t="s">
        <v>205</v>
      </c>
    </row>
    <row r="43" spans="1:10" ht="53.1" customHeight="1" x14ac:dyDescent="0.2">
      <c r="A43" s="18">
        <v>6187</v>
      </c>
      <c r="B43" s="12" t="s">
        <v>196</v>
      </c>
      <c r="C43" s="12" t="s">
        <v>64</v>
      </c>
      <c r="D43" s="12" t="s">
        <v>10</v>
      </c>
      <c r="E43" s="12" t="s">
        <v>73</v>
      </c>
      <c r="F43" s="16" t="s">
        <v>51</v>
      </c>
      <c r="G43" s="16" t="s">
        <v>29</v>
      </c>
      <c r="H43" s="19">
        <v>3200</v>
      </c>
      <c r="I43" s="12" t="s">
        <v>33</v>
      </c>
    </row>
    <row r="44" spans="1:10" ht="53.1" customHeight="1" x14ac:dyDescent="0.2">
      <c r="A44" s="18">
        <v>5667</v>
      </c>
      <c r="B44" s="12" t="s">
        <v>214</v>
      </c>
      <c r="C44" s="12" t="s">
        <v>64</v>
      </c>
      <c r="D44" s="12" t="s">
        <v>10</v>
      </c>
      <c r="E44" s="12" t="s">
        <v>73</v>
      </c>
      <c r="F44" s="16" t="s">
        <v>72</v>
      </c>
      <c r="G44" s="16" t="s">
        <v>31</v>
      </c>
      <c r="H44" s="19">
        <v>1430</v>
      </c>
      <c r="I44" s="12" t="s">
        <v>30</v>
      </c>
    </row>
    <row r="45" spans="1:10" ht="53.1" customHeight="1" x14ac:dyDescent="0.2">
      <c r="A45" s="18">
        <v>6050</v>
      </c>
      <c r="B45" s="14" t="s">
        <v>244</v>
      </c>
      <c r="C45" s="12" t="s">
        <v>64</v>
      </c>
      <c r="D45" s="12" t="s">
        <v>10</v>
      </c>
      <c r="E45" s="12" t="s">
        <v>245</v>
      </c>
      <c r="F45" s="16" t="s">
        <v>68</v>
      </c>
      <c r="G45" s="16" t="s">
        <v>242</v>
      </c>
      <c r="H45" s="19">
        <v>15000</v>
      </c>
      <c r="I45" s="12" t="s">
        <v>66</v>
      </c>
    </row>
    <row r="46" spans="1:10" ht="53.1" customHeight="1" x14ac:dyDescent="0.2">
      <c r="A46" s="18">
        <v>5933</v>
      </c>
      <c r="B46" s="14" t="s">
        <v>246</v>
      </c>
      <c r="C46" s="12" t="s">
        <v>64</v>
      </c>
      <c r="D46" s="12" t="s">
        <v>10</v>
      </c>
      <c r="E46" s="12" t="s">
        <v>247</v>
      </c>
      <c r="F46" s="16" t="s">
        <v>248</v>
      </c>
      <c r="G46" s="16" t="s">
        <v>67</v>
      </c>
      <c r="H46" s="19">
        <v>25350</v>
      </c>
      <c r="I46" s="12" t="s">
        <v>66</v>
      </c>
    </row>
    <row r="47" spans="1:10" ht="53.1" customHeight="1" x14ac:dyDescent="0.2">
      <c r="A47" s="18">
        <v>6079</v>
      </c>
      <c r="B47" s="14" t="s">
        <v>249</v>
      </c>
      <c r="C47" s="12" t="s">
        <v>64</v>
      </c>
      <c r="D47" s="12" t="s">
        <v>10</v>
      </c>
      <c r="E47" s="12" t="s">
        <v>250</v>
      </c>
      <c r="F47" s="14" t="s">
        <v>251</v>
      </c>
      <c r="G47" s="14" t="s">
        <v>252</v>
      </c>
      <c r="H47" s="19">
        <v>4000</v>
      </c>
      <c r="I47" s="12" t="s">
        <v>66</v>
      </c>
    </row>
    <row r="48" spans="1:10" ht="53.1" customHeight="1" x14ac:dyDescent="0.2">
      <c r="A48" s="18">
        <v>6159</v>
      </c>
      <c r="B48" s="14" t="s">
        <v>22</v>
      </c>
      <c r="C48" s="12" t="s">
        <v>64</v>
      </c>
      <c r="D48" s="12" t="s">
        <v>10</v>
      </c>
      <c r="E48" s="12" t="s">
        <v>78</v>
      </c>
      <c r="F48" s="14" t="s">
        <v>254</v>
      </c>
      <c r="G48" s="14" t="s">
        <v>25</v>
      </c>
      <c r="H48" s="19">
        <v>37868</v>
      </c>
      <c r="I48" s="12" t="s">
        <v>30</v>
      </c>
      <c r="J48" s="20"/>
    </row>
    <row r="49" spans="1:12" ht="53.1" customHeight="1" x14ac:dyDescent="0.2">
      <c r="A49" s="18">
        <v>6166</v>
      </c>
      <c r="B49" s="14" t="s">
        <v>22</v>
      </c>
      <c r="C49" s="12" t="s">
        <v>64</v>
      </c>
      <c r="D49" s="12" t="s">
        <v>10</v>
      </c>
      <c r="E49" s="12" t="s">
        <v>78</v>
      </c>
      <c r="F49" s="14" t="s">
        <v>254</v>
      </c>
      <c r="G49" s="14" t="s">
        <v>25</v>
      </c>
      <c r="H49" s="19">
        <v>170186</v>
      </c>
      <c r="I49" s="12" t="s">
        <v>30</v>
      </c>
    </row>
    <row r="50" spans="1:12" ht="53.1" customHeight="1" x14ac:dyDescent="0.2">
      <c r="A50" s="18">
        <v>6176</v>
      </c>
      <c r="B50" s="14" t="s">
        <v>22</v>
      </c>
      <c r="C50" s="12" t="s">
        <v>64</v>
      </c>
      <c r="D50" s="12" t="s">
        <v>10</v>
      </c>
      <c r="E50" s="12" t="s">
        <v>78</v>
      </c>
      <c r="F50" s="14" t="s">
        <v>254</v>
      </c>
      <c r="G50" s="14" t="s">
        <v>25</v>
      </c>
      <c r="H50" s="19">
        <v>92998</v>
      </c>
      <c r="I50" s="12" t="s">
        <v>30</v>
      </c>
    </row>
    <row r="51" spans="1:12" ht="53.1" customHeight="1" x14ac:dyDescent="0.2">
      <c r="A51" s="18">
        <v>6178</v>
      </c>
      <c r="B51" s="14" t="s">
        <v>22</v>
      </c>
      <c r="C51" s="12" t="s">
        <v>64</v>
      </c>
      <c r="D51" s="12" t="s">
        <v>10</v>
      </c>
      <c r="E51" s="12" t="s">
        <v>78</v>
      </c>
      <c r="F51" s="14" t="s">
        <v>254</v>
      </c>
      <c r="G51" s="14" t="s">
        <v>25</v>
      </c>
      <c r="H51" s="19">
        <v>94470</v>
      </c>
      <c r="I51" s="12" t="s">
        <v>30</v>
      </c>
    </row>
    <row r="52" spans="1:12" ht="53.1" customHeight="1" x14ac:dyDescent="0.2">
      <c r="A52" s="18">
        <v>5064</v>
      </c>
      <c r="B52" s="12" t="s">
        <v>22</v>
      </c>
      <c r="C52" s="12" t="s">
        <v>64</v>
      </c>
      <c r="D52" s="12" t="s">
        <v>10</v>
      </c>
      <c r="E52" s="12" t="s">
        <v>78</v>
      </c>
      <c r="F52" s="12" t="s">
        <v>254</v>
      </c>
      <c r="G52" s="12" t="s">
        <v>25</v>
      </c>
      <c r="H52" s="19">
        <v>37883</v>
      </c>
      <c r="I52" s="12" t="s">
        <v>30</v>
      </c>
    </row>
    <row r="53" spans="1:12" s="11" customFormat="1" ht="53.1" customHeight="1" x14ac:dyDescent="0.25">
      <c r="A53" s="22"/>
      <c r="B53" s="23"/>
      <c r="C53" s="23"/>
      <c r="D53" s="23"/>
      <c r="E53" s="23"/>
      <c r="F53" s="24" t="s">
        <v>190</v>
      </c>
      <c r="G53" s="23"/>
      <c r="H53" s="25">
        <f>SUM(H12:H52)</f>
        <v>972496.36</v>
      </c>
      <c r="I53" s="23"/>
      <c r="J53" s="10"/>
      <c r="K53" s="10"/>
      <c r="L53" s="10"/>
    </row>
    <row r="54" spans="1:12" s="32" customFormat="1" ht="53.1" customHeight="1" x14ac:dyDescent="0.25">
      <c r="A54" s="33"/>
      <c r="B54" s="34"/>
      <c r="C54" s="34"/>
      <c r="D54" s="34"/>
      <c r="E54" s="34"/>
      <c r="F54" s="35"/>
      <c r="G54" s="34"/>
      <c r="H54" s="36"/>
      <c r="I54" s="34"/>
      <c r="J54" s="31"/>
      <c r="K54" s="31"/>
      <c r="L54" s="31"/>
    </row>
    <row r="55" spans="1:12" s="11" customFormat="1" ht="53.1" customHeight="1" x14ac:dyDescent="0.2">
      <c r="A55" s="12" t="s">
        <v>65</v>
      </c>
      <c r="B55" s="12" t="s">
        <v>48</v>
      </c>
      <c r="C55" s="12" t="s">
        <v>11</v>
      </c>
      <c r="D55" s="12" t="s">
        <v>12</v>
      </c>
      <c r="E55" s="12" t="s">
        <v>49</v>
      </c>
      <c r="F55" s="12" t="s">
        <v>50</v>
      </c>
      <c r="G55" s="21"/>
      <c r="H55" s="13">
        <v>24750</v>
      </c>
      <c r="I55" s="12" t="s">
        <v>20</v>
      </c>
      <c r="J55" s="10"/>
      <c r="K55" s="10"/>
      <c r="L55" s="10"/>
    </row>
    <row r="56" spans="1:12" s="11" customFormat="1" ht="53.1" customHeight="1" x14ac:dyDescent="0.2">
      <c r="A56" s="12"/>
      <c r="B56" s="12" t="s">
        <v>48</v>
      </c>
      <c r="C56" s="12" t="s">
        <v>11</v>
      </c>
      <c r="D56" s="12" t="s">
        <v>12</v>
      </c>
      <c r="E56" s="12" t="s">
        <v>23</v>
      </c>
      <c r="F56" s="12" t="s">
        <v>50</v>
      </c>
      <c r="G56" s="12"/>
      <c r="H56" s="13">
        <v>25300</v>
      </c>
      <c r="I56" s="12" t="s">
        <v>20</v>
      </c>
      <c r="J56" s="10"/>
      <c r="K56" s="10"/>
      <c r="L56" s="10"/>
    </row>
    <row r="57" spans="1:12" s="11" customFormat="1" ht="53.1" customHeight="1" x14ac:dyDescent="0.2">
      <c r="A57" s="12"/>
      <c r="B57" s="12" t="s">
        <v>48</v>
      </c>
      <c r="C57" s="12" t="s">
        <v>11</v>
      </c>
      <c r="D57" s="12" t="s">
        <v>12</v>
      </c>
      <c r="E57" s="12" t="s">
        <v>21</v>
      </c>
      <c r="F57" s="12" t="s">
        <v>50</v>
      </c>
      <c r="G57" s="12"/>
      <c r="H57" s="13">
        <v>2000</v>
      </c>
      <c r="I57" s="12" t="s">
        <v>20</v>
      </c>
      <c r="J57" s="10"/>
      <c r="K57" s="10"/>
      <c r="L57" s="10"/>
    </row>
    <row r="58" spans="1:12" s="11" customFormat="1" ht="53.1" customHeight="1" x14ac:dyDescent="0.25">
      <c r="A58" s="22"/>
      <c r="B58" s="23"/>
      <c r="C58" s="23"/>
      <c r="D58" s="23"/>
      <c r="E58" s="23"/>
      <c r="F58" s="24" t="s">
        <v>62</v>
      </c>
      <c r="G58" s="23"/>
      <c r="H58" s="26">
        <f>SUM(H55:H57)</f>
        <v>52050</v>
      </c>
      <c r="I58" s="23"/>
      <c r="J58" s="10"/>
      <c r="K58" s="10"/>
      <c r="L58" s="10"/>
    </row>
    <row r="59" spans="1:12" s="11" customFormat="1" ht="53.1" customHeight="1" x14ac:dyDescent="0.2">
      <c r="A59" s="12"/>
      <c r="B59" s="12"/>
      <c r="C59" s="12"/>
      <c r="D59" s="12"/>
      <c r="E59" s="12"/>
      <c r="F59" s="14"/>
      <c r="G59" s="14"/>
      <c r="H59" s="13"/>
      <c r="I59" s="12"/>
      <c r="J59" s="10"/>
      <c r="K59" s="10"/>
      <c r="L59" s="10"/>
    </row>
    <row r="60" spans="1:12" s="11" customFormat="1" ht="53.1" customHeight="1" x14ac:dyDescent="0.2">
      <c r="A60" s="12"/>
      <c r="B60" s="12"/>
      <c r="C60" s="12"/>
      <c r="D60" s="12"/>
      <c r="E60" s="12"/>
      <c r="F60" s="14"/>
      <c r="G60" s="14"/>
      <c r="H60" s="13"/>
      <c r="I60" s="12"/>
      <c r="J60" s="10"/>
      <c r="K60" s="10"/>
      <c r="L60" s="10"/>
    </row>
    <row r="61" spans="1:12" s="11" customFormat="1" ht="53.1" customHeight="1" x14ac:dyDescent="0.2">
      <c r="A61" s="12"/>
      <c r="B61" s="12"/>
      <c r="C61" s="12"/>
      <c r="D61" s="12"/>
      <c r="E61" s="12"/>
      <c r="F61" s="14"/>
      <c r="G61" s="14"/>
      <c r="H61" s="13"/>
      <c r="I61" s="12"/>
      <c r="J61" s="10"/>
      <c r="K61" s="10"/>
      <c r="L61" s="10"/>
    </row>
    <row r="62" spans="1:12" s="11" customFormat="1" ht="53.1" customHeight="1" x14ac:dyDescent="0.25">
      <c r="A62" s="22"/>
      <c r="B62" s="23"/>
      <c r="C62" s="23"/>
      <c r="D62" s="23"/>
      <c r="E62" s="23"/>
      <c r="F62" s="24" t="s">
        <v>63</v>
      </c>
      <c r="G62" s="23"/>
      <c r="H62" s="26">
        <f>SUM(H59:H61)</f>
        <v>0</v>
      </c>
      <c r="I62" s="23"/>
      <c r="J62" s="10"/>
      <c r="K62" s="10"/>
      <c r="L62" s="10"/>
    </row>
    <row r="63" spans="1:12" s="11" customFormat="1" ht="53.1" customHeight="1" x14ac:dyDescent="0.25">
      <c r="A63" s="10"/>
      <c r="B63" s="10"/>
      <c r="C63" s="10"/>
      <c r="D63" s="10"/>
      <c r="E63" s="10"/>
      <c r="F63" s="10"/>
      <c r="G63" s="10"/>
      <c r="I63" s="27">
        <f>+H53+H58+H62</f>
        <v>1024546.36</v>
      </c>
      <c r="L63" s="15"/>
    </row>
    <row r="64" spans="1:12" s="11" customFormat="1" ht="12.75" customHeight="1" x14ac:dyDescent="0.2">
      <c r="A64" s="10"/>
      <c r="B64" s="10"/>
      <c r="C64" s="10"/>
      <c r="D64" s="10"/>
      <c r="E64" s="10"/>
      <c r="F64" s="10"/>
      <c r="G64" s="10"/>
      <c r="I64" s="28"/>
      <c r="J64" s="10"/>
      <c r="K64" s="10"/>
      <c r="L64" s="10"/>
    </row>
    <row r="65" spans="1:12" s="11" customFormat="1" x14ac:dyDescent="0.2">
      <c r="A65" s="10"/>
      <c r="B65" s="10"/>
      <c r="C65" s="10"/>
      <c r="D65" s="10"/>
      <c r="E65" s="10"/>
      <c r="F65" s="10"/>
      <c r="G65" s="10"/>
      <c r="I65" s="15"/>
      <c r="J65" s="10"/>
      <c r="K65" s="10"/>
      <c r="L65" s="10"/>
    </row>
    <row r="66" spans="1:12" s="11" customFormat="1" ht="15.75" x14ac:dyDescent="0.2">
      <c r="A66" s="29"/>
      <c r="B66" s="10"/>
      <c r="C66" s="10"/>
      <c r="D66" s="10"/>
      <c r="E66" s="10"/>
      <c r="F66" s="10"/>
      <c r="G66" s="10"/>
      <c r="I66" s="29"/>
      <c r="J66" s="10"/>
      <c r="K66" s="10"/>
      <c r="L66" s="10"/>
    </row>
    <row r="67" spans="1:12" s="11" customFormat="1" ht="15.75" x14ac:dyDescent="0.2">
      <c r="A67" s="29"/>
      <c r="B67" s="29" t="s">
        <v>13</v>
      </c>
      <c r="C67" s="29"/>
      <c r="D67" s="29"/>
      <c r="E67" s="29" t="s">
        <v>14</v>
      </c>
      <c r="F67" s="29"/>
      <c r="G67" s="29"/>
      <c r="H67" s="30" t="s">
        <v>15</v>
      </c>
      <c r="I67" s="29"/>
      <c r="J67" s="10"/>
      <c r="K67" s="10"/>
      <c r="L67" s="10"/>
    </row>
    <row r="68" spans="1:12" s="11" customFormat="1" ht="15.75" x14ac:dyDescent="0.2">
      <c r="A68" s="29"/>
      <c r="B68" s="29"/>
      <c r="C68" s="29"/>
      <c r="D68" s="29"/>
      <c r="E68" s="29"/>
      <c r="F68" s="29"/>
      <c r="G68" s="29"/>
      <c r="H68" s="30"/>
      <c r="I68" s="29"/>
      <c r="J68" s="10"/>
      <c r="K68" s="10"/>
      <c r="L68" s="10"/>
    </row>
    <row r="71" spans="1:12" s="11" customFormat="1" ht="15.75" x14ac:dyDescent="0.2">
      <c r="A71" s="10"/>
      <c r="B71" s="29" t="s">
        <v>16</v>
      </c>
      <c r="C71" s="29"/>
      <c r="D71" s="29"/>
      <c r="E71" s="29" t="s">
        <v>17</v>
      </c>
      <c r="F71" s="29"/>
      <c r="G71" s="29"/>
      <c r="H71" s="30" t="s">
        <v>18</v>
      </c>
      <c r="I71" s="10"/>
      <c r="J71" s="10"/>
      <c r="K71" s="10"/>
      <c r="L71" s="10"/>
    </row>
    <row r="72" spans="1:12" s="11" customFormat="1" x14ac:dyDescent="0.2">
      <c r="A72" s="10"/>
      <c r="B72" s="10"/>
      <c r="C72" s="10"/>
      <c r="D72" s="10"/>
      <c r="E72" s="10"/>
      <c r="F72" s="10"/>
      <c r="G72" s="10"/>
      <c r="I72" s="10"/>
      <c r="J72" s="10"/>
      <c r="K72" s="10"/>
      <c r="L72" s="10"/>
    </row>
    <row r="73" spans="1:12" s="11" customFormat="1" x14ac:dyDescent="0.2">
      <c r="A73" s="10"/>
      <c r="B73" s="10"/>
      <c r="C73" s="10"/>
      <c r="D73" s="10"/>
      <c r="E73" s="10"/>
      <c r="F73" s="10"/>
      <c r="G73" s="10"/>
      <c r="I73" s="10"/>
      <c r="J73" s="10"/>
      <c r="K73" s="10"/>
      <c r="L73" s="10"/>
    </row>
    <row r="74" spans="1:12" s="11" customFormat="1" x14ac:dyDescent="0.2">
      <c r="A74" s="10"/>
      <c r="B74" s="10"/>
      <c r="C74" s="10"/>
      <c r="D74" s="10"/>
      <c r="E74" s="10"/>
      <c r="F74" s="10"/>
      <c r="G74" s="10"/>
      <c r="I74" s="10"/>
      <c r="J74" s="10"/>
      <c r="K74" s="10"/>
      <c r="L74" s="10"/>
    </row>
    <row r="412" spans="3:3" x14ac:dyDescent="0.2">
      <c r="C412" s="10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1"/>
  <sheetViews>
    <sheetView tabSelected="1" topLeftCell="D1" zoomScale="80" zoomScaleNormal="80" zoomScaleSheetLayoutView="80" workbookViewId="0">
      <selection activeCell="E44" sqref="E44"/>
    </sheetView>
  </sheetViews>
  <sheetFormatPr baseColWidth="10" defaultRowHeight="15" x14ac:dyDescent="0.2"/>
  <cols>
    <col min="1" max="1" width="21.42578125" style="10" customWidth="1"/>
    <col min="2" max="2" width="25.42578125" style="10" customWidth="1"/>
    <col min="3" max="3" width="22.85546875" style="10" customWidth="1"/>
    <col min="4" max="4" width="23.28515625" style="10" customWidth="1"/>
    <col min="5" max="5" width="36.85546875" style="10" customWidth="1"/>
    <col min="6" max="6" width="30" style="10" customWidth="1"/>
    <col min="7" max="7" width="23.42578125" style="10" customWidth="1"/>
    <col min="8" max="8" width="19.140625" style="11" customWidth="1"/>
    <col min="9" max="9" width="22.28515625" style="10" customWidth="1"/>
    <col min="10" max="11" width="14.140625" style="10" bestFit="1" customWidth="1"/>
    <col min="12" max="12" width="13.140625" style="10" bestFit="1" customWidth="1"/>
    <col min="13" max="13" width="13.140625" style="11" bestFit="1" customWidth="1"/>
    <col min="14" max="14" width="11.5703125" style="10" bestFit="1" customWidth="1"/>
    <col min="15" max="16384" width="11.42578125" style="10"/>
  </cols>
  <sheetData>
    <row r="1" spans="1:13" x14ac:dyDescent="0.2">
      <c r="C1" s="10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3.75" customHeight="1" x14ac:dyDescent="0.25">
      <c r="H4" s="2"/>
      <c r="M4" s="2"/>
    </row>
    <row r="5" spans="1:13" s="1" customFormat="1" ht="26.25" customHeight="1" x14ac:dyDescent="0.25">
      <c r="A5" s="40" t="s">
        <v>0</v>
      </c>
      <c r="B5" s="40"/>
      <c r="C5" s="40"/>
      <c r="D5" s="40"/>
      <c r="E5" s="40"/>
      <c r="F5" s="40"/>
      <c r="G5" s="40"/>
      <c r="H5" s="40"/>
      <c r="I5" s="40"/>
      <c r="J5" s="3"/>
      <c r="M5" s="2"/>
    </row>
    <row r="6" spans="1:13" s="1" customFormat="1" ht="5.25" customHeight="1" x14ac:dyDescent="0.25">
      <c r="H6" s="2"/>
      <c r="M6" s="2"/>
    </row>
    <row r="7" spans="1:13" s="1" customFormat="1" ht="24.75" customHeight="1" x14ac:dyDescent="0.25">
      <c r="A7" s="40" t="s">
        <v>1</v>
      </c>
      <c r="B7" s="40"/>
      <c r="C7" s="40"/>
      <c r="D7" s="40"/>
      <c r="E7" s="40"/>
      <c r="F7" s="40"/>
      <c r="G7" s="40"/>
      <c r="H7" s="40"/>
      <c r="I7" s="40"/>
      <c r="J7" s="3"/>
      <c r="M7" s="2"/>
    </row>
    <row r="8" spans="1:13" s="1" customFormat="1" ht="24" customHeight="1" x14ac:dyDescent="0.25">
      <c r="A8" s="39"/>
      <c r="B8" s="39"/>
      <c r="C8" s="39"/>
      <c r="D8" s="39"/>
      <c r="E8" s="4" t="s">
        <v>258</v>
      </c>
      <c r="F8" s="39"/>
      <c r="G8" s="39"/>
      <c r="H8" s="5"/>
      <c r="I8" s="39"/>
      <c r="J8" s="39"/>
      <c r="M8" s="2"/>
    </row>
    <row r="9" spans="1:13" s="1" customFormat="1" ht="12.75" customHeight="1" x14ac:dyDescent="0.25">
      <c r="A9" s="6"/>
      <c r="B9" s="39"/>
      <c r="C9" s="39"/>
      <c r="D9" s="39"/>
      <c r="E9" s="39"/>
      <c r="F9" s="39"/>
      <c r="G9" s="39"/>
      <c r="H9" s="5"/>
      <c r="I9" s="39"/>
      <c r="J9" s="39"/>
      <c r="M9" s="2"/>
    </row>
    <row r="10" spans="1:13" s="1" customFormat="1" ht="12.75" customHeight="1" x14ac:dyDescent="0.25">
      <c r="A10" s="6"/>
      <c r="B10" s="39"/>
      <c r="C10" s="39"/>
      <c r="D10" s="39"/>
      <c r="E10" s="39"/>
      <c r="F10" s="39"/>
      <c r="G10" s="39"/>
      <c r="H10" s="5"/>
      <c r="I10" s="39"/>
      <c r="J10" s="39"/>
      <c r="M10" s="2"/>
    </row>
    <row r="11" spans="1:13" ht="53.1" customHeight="1" x14ac:dyDescent="0.2">
      <c r="A11" s="7" t="s">
        <v>191</v>
      </c>
      <c r="B11" s="7" t="s">
        <v>3</v>
      </c>
      <c r="C11" s="7" t="s">
        <v>4</v>
      </c>
      <c r="D11" s="7" t="s">
        <v>5</v>
      </c>
      <c r="E11" s="7" t="str">
        <f>+A5</f>
        <v>MUNICIPIO DE TIZAYUCA, HGO.</v>
      </c>
      <c r="F11" s="7" t="s">
        <v>6</v>
      </c>
      <c r="G11" s="7" t="s">
        <v>7</v>
      </c>
      <c r="H11" s="8" t="s">
        <v>8</v>
      </c>
      <c r="I11" s="7" t="s">
        <v>9</v>
      </c>
      <c r="J11" s="9"/>
    </row>
    <row r="12" spans="1:13" ht="53.1" customHeight="1" x14ac:dyDescent="0.2">
      <c r="A12" s="12">
        <v>6703</v>
      </c>
      <c r="B12" s="12" t="s">
        <v>269</v>
      </c>
      <c r="C12" s="12" t="s">
        <v>64</v>
      </c>
      <c r="D12" s="12" t="s">
        <v>10</v>
      </c>
      <c r="E12" s="12" t="s">
        <v>79</v>
      </c>
      <c r="F12" s="12" t="s">
        <v>32</v>
      </c>
      <c r="G12" s="12" t="s">
        <v>274</v>
      </c>
      <c r="H12" s="13">
        <v>3035.49</v>
      </c>
      <c r="I12" s="12" t="s">
        <v>52</v>
      </c>
    </row>
    <row r="13" spans="1:13" ht="53.1" customHeight="1" x14ac:dyDescent="0.2">
      <c r="A13" s="12">
        <v>6375</v>
      </c>
      <c r="B13" s="12" t="s">
        <v>263</v>
      </c>
      <c r="C13" s="12" t="s">
        <v>64</v>
      </c>
      <c r="D13" s="12" t="s">
        <v>10</v>
      </c>
      <c r="E13" s="12" t="s">
        <v>264</v>
      </c>
      <c r="F13" s="14" t="s">
        <v>265</v>
      </c>
      <c r="G13" s="14" t="s">
        <v>266</v>
      </c>
      <c r="H13" s="13">
        <v>10000</v>
      </c>
      <c r="I13" s="12" t="s">
        <v>30</v>
      </c>
    </row>
    <row r="14" spans="1:13" ht="53.1" customHeight="1" x14ac:dyDescent="0.2">
      <c r="A14" s="12">
        <v>6361</v>
      </c>
      <c r="B14" s="12" t="s">
        <v>259</v>
      </c>
      <c r="C14" s="12" t="s">
        <v>64</v>
      </c>
      <c r="D14" s="12" t="s">
        <v>10</v>
      </c>
      <c r="E14" s="12" t="s">
        <v>260</v>
      </c>
      <c r="F14" s="14" t="s">
        <v>261</v>
      </c>
      <c r="G14" s="14" t="s">
        <v>262</v>
      </c>
      <c r="H14" s="13">
        <v>4207.5</v>
      </c>
      <c r="I14" s="12" t="s">
        <v>52</v>
      </c>
      <c r="K14" s="15"/>
      <c r="L14" s="11"/>
    </row>
    <row r="15" spans="1:13" ht="53.1" customHeight="1" x14ac:dyDescent="0.2">
      <c r="A15" s="12">
        <v>6396</v>
      </c>
      <c r="B15" s="14" t="s">
        <v>281</v>
      </c>
      <c r="C15" s="12" t="s">
        <v>64</v>
      </c>
      <c r="D15" s="12" t="s">
        <v>10</v>
      </c>
      <c r="E15" s="12" t="s">
        <v>79</v>
      </c>
      <c r="F15" s="16" t="s">
        <v>267</v>
      </c>
      <c r="G15" s="16" t="s">
        <v>29</v>
      </c>
      <c r="H15" s="13">
        <v>3500</v>
      </c>
      <c r="I15" s="12" t="s">
        <v>52</v>
      </c>
      <c r="J15" s="15"/>
      <c r="L15" s="15"/>
    </row>
    <row r="16" spans="1:13" ht="53.1" customHeight="1" x14ac:dyDescent="0.2">
      <c r="A16" s="12">
        <v>6412</v>
      </c>
      <c r="B16" s="14" t="s">
        <v>71</v>
      </c>
      <c r="C16" s="12" t="s">
        <v>64</v>
      </c>
      <c r="D16" s="12" t="s">
        <v>10</v>
      </c>
      <c r="E16" s="12" t="s">
        <v>79</v>
      </c>
      <c r="F16" s="14" t="s">
        <v>267</v>
      </c>
      <c r="G16" s="16" t="s">
        <v>29</v>
      </c>
      <c r="H16" s="13">
        <v>4100</v>
      </c>
      <c r="I16" s="12" t="s">
        <v>52</v>
      </c>
    </row>
    <row r="17" spans="1:9" ht="59.25" customHeight="1" x14ac:dyDescent="0.2">
      <c r="A17" s="12">
        <v>6253</v>
      </c>
      <c r="B17" s="12" t="s">
        <v>280</v>
      </c>
      <c r="C17" s="12" t="s">
        <v>64</v>
      </c>
      <c r="D17" s="12" t="s">
        <v>10</v>
      </c>
      <c r="E17" s="12" t="s">
        <v>79</v>
      </c>
      <c r="F17" s="14" t="s">
        <v>267</v>
      </c>
      <c r="G17" s="16" t="s">
        <v>29</v>
      </c>
      <c r="H17" s="13">
        <v>5000</v>
      </c>
      <c r="I17" s="12" t="s">
        <v>52</v>
      </c>
    </row>
    <row r="18" spans="1:9" ht="53.1" customHeight="1" x14ac:dyDescent="0.2">
      <c r="A18" s="12">
        <v>6638</v>
      </c>
      <c r="B18" s="12" t="s">
        <v>272</v>
      </c>
      <c r="C18" s="12" t="s">
        <v>64</v>
      </c>
      <c r="D18" s="12" t="s">
        <v>10</v>
      </c>
      <c r="E18" s="12" t="s">
        <v>59</v>
      </c>
      <c r="F18" s="14" t="s">
        <v>273</v>
      </c>
      <c r="G18" s="14" t="s">
        <v>70</v>
      </c>
      <c r="H18" s="13">
        <v>4640</v>
      </c>
      <c r="I18" s="12" t="s">
        <v>271</v>
      </c>
    </row>
    <row r="19" spans="1:9" ht="53.1" customHeight="1" x14ac:dyDescent="0.2">
      <c r="A19" s="12">
        <v>6689</v>
      </c>
      <c r="B19" s="12" t="s">
        <v>268</v>
      </c>
      <c r="C19" s="12" t="s">
        <v>64</v>
      </c>
      <c r="D19" s="12" t="s">
        <v>10</v>
      </c>
      <c r="E19" s="12" t="s">
        <v>59</v>
      </c>
      <c r="F19" s="14" t="s">
        <v>270</v>
      </c>
      <c r="G19" s="14" t="s">
        <v>75</v>
      </c>
      <c r="H19" s="13">
        <v>2320</v>
      </c>
      <c r="I19" s="12" t="s">
        <v>271</v>
      </c>
    </row>
    <row r="20" spans="1:9" ht="53.1" customHeight="1" x14ac:dyDescent="0.2">
      <c r="A20" s="12">
        <v>6721</v>
      </c>
      <c r="B20" s="12" t="s">
        <v>285</v>
      </c>
      <c r="C20" s="12" t="s">
        <v>64</v>
      </c>
      <c r="D20" s="12" t="s">
        <v>10</v>
      </c>
      <c r="E20" s="12" t="s">
        <v>286</v>
      </c>
      <c r="F20" s="14" t="s">
        <v>287</v>
      </c>
      <c r="G20" s="14" t="s">
        <v>42</v>
      </c>
      <c r="H20" s="13">
        <v>990</v>
      </c>
      <c r="I20" s="12" t="s">
        <v>28</v>
      </c>
    </row>
    <row r="21" spans="1:9" ht="53.1" customHeight="1" x14ac:dyDescent="0.2">
      <c r="A21" s="12">
        <v>6442</v>
      </c>
      <c r="B21" s="12" t="s">
        <v>48</v>
      </c>
      <c r="C21" s="12" t="s">
        <v>64</v>
      </c>
      <c r="D21" s="12" t="s">
        <v>10</v>
      </c>
      <c r="E21" s="12" t="s">
        <v>78</v>
      </c>
      <c r="F21" s="14" t="s">
        <v>19</v>
      </c>
      <c r="G21" s="14" t="s">
        <v>25</v>
      </c>
      <c r="H21" s="13">
        <v>15000</v>
      </c>
      <c r="I21" s="12" t="s">
        <v>30</v>
      </c>
    </row>
    <row r="22" spans="1:9" ht="53.1" customHeight="1" x14ac:dyDescent="0.2">
      <c r="A22" s="12">
        <v>6443</v>
      </c>
      <c r="B22" s="12" t="s">
        <v>306</v>
      </c>
      <c r="C22" s="12" t="s">
        <v>64</v>
      </c>
      <c r="D22" s="12" t="s">
        <v>10</v>
      </c>
      <c r="E22" s="12" t="s">
        <v>307</v>
      </c>
      <c r="F22" s="14" t="s">
        <v>19</v>
      </c>
      <c r="G22" s="14" t="s">
        <v>25</v>
      </c>
      <c r="H22" s="13">
        <v>113000</v>
      </c>
      <c r="I22" s="12" t="s">
        <v>30</v>
      </c>
    </row>
    <row r="23" spans="1:9" ht="53.1" customHeight="1" x14ac:dyDescent="0.2">
      <c r="A23" s="12">
        <v>6619</v>
      </c>
      <c r="B23" s="12" t="s">
        <v>48</v>
      </c>
      <c r="C23" s="12" t="s">
        <v>64</v>
      </c>
      <c r="D23" s="12" t="s">
        <v>10</v>
      </c>
      <c r="E23" s="12" t="s">
        <v>78</v>
      </c>
      <c r="F23" s="14" t="s">
        <v>19</v>
      </c>
      <c r="G23" s="16" t="s">
        <v>25</v>
      </c>
      <c r="H23" s="13">
        <v>38152</v>
      </c>
      <c r="I23" s="12" t="s">
        <v>30</v>
      </c>
    </row>
    <row r="24" spans="1:9" ht="53.1" customHeight="1" x14ac:dyDescent="0.2">
      <c r="A24" s="12">
        <v>6623</v>
      </c>
      <c r="B24" s="12" t="s">
        <v>48</v>
      </c>
      <c r="C24" s="12" t="s">
        <v>64</v>
      </c>
      <c r="D24" s="12" t="s">
        <v>10</v>
      </c>
      <c r="E24" s="12" t="s">
        <v>78</v>
      </c>
      <c r="F24" s="12" t="s">
        <v>19</v>
      </c>
      <c r="G24" s="16" t="s">
        <v>25</v>
      </c>
      <c r="H24" s="13">
        <v>38330</v>
      </c>
      <c r="I24" s="12" t="s">
        <v>30</v>
      </c>
    </row>
    <row r="25" spans="1:9" ht="53.1" customHeight="1" x14ac:dyDescent="0.2">
      <c r="A25" s="12">
        <v>6634</v>
      </c>
      <c r="B25" s="12" t="s">
        <v>48</v>
      </c>
      <c r="C25" s="12" t="s">
        <v>64</v>
      </c>
      <c r="D25" s="12" t="s">
        <v>10</v>
      </c>
      <c r="E25" s="12" t="s">
        <v>78</v>
      </c>
      <c r="F25" s="16" t="s">
        <v>19</v>
      </c>
      <c r="G25" s="16" t="s">
        <v>25</v>
      </c>
      <c r="H25" s="13">
        <v>170735</v>
      </c>
      <c r="I25" s="12" t="s">
        <v>30</v>
      </c>
    </row>
    <row r="26" spans="1:9" ht="53.1" customHeight="1" x14ac:dyDescent="0.2">
      <c r="A26" s="12">
        <v>6627</v>
      </c>
      <c r="B26" s="12" t="s">
        <v>306</v>
      </c>
      <c r="C26" s="12" t="s">
        <v>64</v>
      </c>
      <c r="D26" s="12" t="s">
        <v>10</v>
      </c>
      <c r="E26" s="12" t="s">
        <v>78</v>
      </c>
      <c r="F26" s="14" t="s">
        <v>19</v>
      </c>
      <c r="G26" s="17" t="s">
        <v>25</v>
      </c>
      <c r="H26" s="13">
        <v>37352</v>
      </c>
      <c r="I26" s="12" t="s">
        <v>30</v>
      </c>
    </row>
    <row r="27" spans="1:9" ht="52.5" customHeight="1" x14ac:dyDescent="0.2">
      <c r="A27" s="12">
        <v>6414</v>
      </c>
      <c r="B27" s="12" t="s">
        <v>303</v>
      </c>
      <c r="C27" s="12" t="s">
        <v>64</v>
      </c>
      <c r="D27" s="12" t="s">
        <v>10</v>
      </c>
      <c r="E27" s="12" t="s">
        <v>304</v>
      </c>
      <c r="F27" s="14" t="s">
        <v>27</v>
      </c>
      <c r="G27" s="16" t="s">
        <v>305</v>
      </c>
      <c r="H27" s="13">
        <v>10700</v>
      </c>
      <c r="I27" s="12" t="s">
        <v>30</v>
      </c>
    </row>
    <row r="28" spans="1:9" ht="53.1" customHeight="1" x14ac:dyDescent="0.2">
      <c r="A28" s="12">
        <v>7018</v>
      </c>
      <c r="B28" s="12" t="s">
        <v>275</v>
      </c>
      <c r="C28" s="12" t="s">
        <v>64</v>
      </c>
      <c r="D28" s="12" t="s">
        <v>10</v>
      </c>
      <c r="E28" s="12" t="s">
        <v>79</v>
      </c>
      <c r="F28" s="14" t="s">
        <v>51</v>
      </c>
      <c r="G28" s="16" t="s">
        <v>29</v>
      </c>
      <c r="H28" s="13">
        <v>2000</v>
      </c>
      <c r="I28" s="12" t="s">
        <v>30</v>
      </c>
    </row>
    <row r="29" spans="1:9" ht="53.1" customHeight="1" x14ac:dyDescent="0.2">
      <c r="A29" s="12">
        <v>7015</v>
      </c>
      <c r="B29" s="12" t="s">
        <v>276</v>
      </c>
      <c r="C29" s="12" t="s">
        <v>64</v>
      </c>
      <c r="D29" s="12" t="s">
        <v>10</v>
      </c>
      <c r="E29" s="12" t="s">
        <v>79</v>
      </c>
      <c r="F29" s="14" t="s">
        <v>51</v>
      </c>
      <c r="G29" s="16" t="s">
        <v>29</v>
      </c>
      <c r="H29" s="13">
        <v>10519.59</v>
      </c>
      <c r="I29" s="12" t="s">
        <v>52</v>
      </c>
    </row>
    <row r="30" spans="1:9" ht="53.1" customHeight="1" x14ac:dyDescent="0.2">
      <c r="A30" s="12">
        <v>7023</v>
      </c>
      <c r="B30" s="12" t="s">
        <v>277</v>
      </c>
      <c r="C30" s="12" t="s">
        <v>64</v>
      </c>
      <c r="D30" s="12" t="s">
        <v>10</v>
      </c>
      <c r="E30" s="12" t="s">
        <v>79</v>
      </c>
      <c r="F30" s="12" t="s">
        <v>51</v>
      </c>
      <c r="G30" s="16" t="s">
        <v>29</v>
      </c>
      <c r="H30" s="13">
        <v>6800</v>
      </c>
      <c r="I30" s="12" t="s">
        <v>52</v>
      </c>
    </row>
    <row r="31" spans="1:9" ht="53.1" customHeight="1" x14ac:dyDescent="0.2">
      <c r="A31" s="12">
        <v>7081</v>
      </c>
      <c r="B31" s="12" t="s">
        <v>278</v>
      </c>
      <c r="C31" s="12" t="s">
        <v>64</v>
      </c>
      <c r="D31" s="12" t="s">
        <v>10</v>
      </c>
      <c r="E31" s="12" t="s">
        <v>59</v>
      </c>
      <c r="F31" s="16" t="s">
        <v>279</v>
      </c>
      <c r="G31" s="16" t="s">
        <v>74</v>
      </c>
      <c r="H31" s="13">
        <v>6960</v>
      </c>
      <c r="I31" s="12" t="s">
        <v>271</v>
      </c>
    </row>
    <row r="32" spans="1:9" ht="53.1" customHeight="1" x14ac:dyDescent="0.2">
      <c r="A32" s="12">
        <v>6981</v>
      </c>
      <c r="B32" s="12" t="s">
        <v>288</v>
      </c>
      <c r="C32" s="12" t="s">
        <v>64</v>
      </c>
      <c r="D32" s="12" t="s">
        <v>10</v>
      </c>
      <c r="E32" s="12" t="s">
        <v>286</v>
      </c>
      <c r="F32" s="14" t="s">
        <v>58</v>
      </c>
      <c r="G32" s="14" t="s">
        <v>92</v>
      </c>
      <c r="H32" s="13">
        <v>990</v>
      </c>
      <c r="I32" s="12" t="s">
        <v>28</v>
      </c>
    </row>
    <row r="33" spans="1:9" ht="53.1" customHeight="1" x14ac:dyDescent="0.2">
      <c r="A33" s="12">
        <v>6982</v>
      </c>
      <c r="B33" s="12" t="s">
        <v>289</v>
      </c>
      <c r="C33" s="12" t="s">
        <v>64</v>
      </c>
      <c r="D33" s="12" t="s">
        <v>10</v>
      </c>
      <c r="E33" s="12" t="s">
        <v>286</v>
      </c>
      <c r="F33" s="14" t="s">
        <v>46</v>
      </c>
      <c r="G33" s="14" t="s">
        <v>47</v>
      </c>
      <c r="H33" s="13">
        <v>990</v>
      </c>
      <c r="I33" s="12" t="s">
        <v>28</v>
      </c>
    </row>
    <row r="34" spans="1:9" ht="53.1" customHeight="1" x14ac:dyDescent="0.2">
      <c r="A34" s="12">
        <v>6983</v>
      </c>
      <c r="B34" s="12" t="s">
        <v>290</v>
      </c>
      <c r="C34" s="12" t="s">
        <v>64</v>
      </c>
      <c r="D34" s="12" t="s">
        <v>10</v>
      </c>
      <c r="E34" s="12" t="s">
        <v>286</v>
      </c>
      <c r="F34" s="14" t="s">
        <v>291</v>
      </c>
      <c r="G34" s="14" t="s">
        <v>39</v>
      </c>
      <c r="H34" s="13">
        <v>990</v>
      </c>
      <c r="I34" s="12" t="s">
        <v>28</v>
      </c>
    </row>
    <row r="35" spans="1:9" ht="53.1" customHeight="1" x14ac:dyDescent="0.2">
      <c r="A35" s="12">
        <v>6984</v>
      </c>
      <c r="B35" s="12" t="s">
        <v>300</v>
      </c>
      <c r="C35" s="12" t="s">
        <v>64</v>
      </c>
      <c r="D35" s="12" t="s">
        <v>10</v>
      </c>
      <c r="E35" s="12" t="s">
        <v>302</v>
      </c>
      <c r="F35" s="14" t="s">
        <v>38</v>
      </c>
      <c r="G35" s="14" t="s">
        <v>103</v>
      </c>
      <c r="H35" s="13">
        <v>680</v>
      </c>
      <c r="I35" s="12" t="s">
        <v>28</v>
      </c>
    </row>
    <row r="36" spans="1:9" ht="53.1" customHeight="1" x14ac:dyDescent="0.2">
      <c r="A36" s="12">
        <v>6985</v>
      </c>
      <c r="B36" s="12" t="s">
        <v>292</v>
      </c>
      <c r="C36" s="12" t="s">
        <v>64</v>
      </c>
      <c r="D36" s="12" t="s">
        <v>10</v>
      </c>
      <c r="E36" s="12" t="s">
        <v>286</v>
      </c>
      <c r="F36" s="14" t="s">
        <v>54</v>
      </c>
      <c r="G36" s="14" t="s">
        <v>43</v>
      </c>
      <c r="H36" s="13">
        <v>990</v>
      </c>
      <c r="I36" s="12" t="s">
        <v>28</v>
      </c>
    </row>
    <row r="37" spans="1:9" ht="53.1" customHeight="1" x14ac:dyDescent="0.2">
      <c r="A37" s="12">
        <v>6986</v>
      </c>
      <c r="B37" s="12" t="s">
        <v>293</v>
      </c>
      <c r="C37" s="12" t="s">
        <v>64</v>
      </c>
      <c r="D37" s="12" t="s">
        <v>10</v>
      </c>
      <c r="E37" s="12" t="s">
        <v>286</v>
      </c>
      <c r="F37" s="14" t="s">
        <v>44</v>
      </c>
      <c r="G37" s="14" t="s">
        <v>45</v>
      </c>
      <c r="H37" s="13">
        <v>990</v>
      </c>
      <c r="I37" s="12" t="s">
        <v>28</v>
      </c>
    </row>
    <row r="38" spans="1:9" ht="64.5" customHeight="1" x14ac:dyDescent="0.2">
      <c r="A38" s="12">
        <v>6987</v>
      </c>
      <c r="B38" s="12" t="s">
        <v>294</v>
      </c>
      <c r="C38" s="12" t="s">
        <v>64</v>
      </c>
      <c r="D38" s="12" t="s">
        <v>10</v>
      </c>
      <c r="E38" s="12" t="s">
        <v>286</v>
      </c>
      <c r="F38" s="12" t="s">
        <v>37</v>
      </c>
      <c r="G38" s="12" t="s">
        <v>108</v>
      </c>
      <c r="H38" s="13">
        <v>990</v>
      </c>
      <c r="I38" s="12" t="s">
        <v>28</v>
      </c>
    </row>
    <row r="39" spans="1:9" ht="60" customHeight="1" x14ac:dyDescent="0.2">
      <c r="A39" s="12">
        <v>6988</v>
      </c>
      <c r="B39" s="12" t="s">
        <v>295</v>
      </c>
      <c r="C39" s="12" t="s">
        <v>64</v>
      </c>
      <c r="D39" s="12" t="s">
        <v>10</v>
      </c>
      <c r="E39" s="12" t="s">
        <v>296</v>
      </c>
      <c r="F39" s="14" t="s">
        <v>57</v>
      </c>
      <c r="G39" s="14" t="s">
        <v>41</v>
      </c>
      <c r="H39" s="13">
        <v>990</v>
      </c>
      <c r="I39" s="12" t="s">
        <v>28</v>
      </c>
    </row>
    <row r="40" spans="1:9" ht="53.1" customHeight="1" x14ac:dyDescent="0.2">
      <c r="A40" s="18">
        <v>6989</v>
      </c>
      <c r="B40" s="12" t="s">
        <v>297</v>
      </c>
      <c r="C40" s="12" t="s">
        <v>64</v>
      </c>
      <c r="D40" s="12" t="s">
        <v>10</v>
      </c>
      <c r="E40" s="12" t="s">
        <v>76</v>
      </c>
      <c r="F40" s="16" t="s">
        <v>77</v>
      </c>
      <c r="G40" s="16" t="s">
        <v>40</v>
      </c>
      <c r="H40" s="19">
        <v>990</v>
      </c>
      <c r="I40" s="12" t="s">
        <v>28</v>
      </c>
    </row>
    <row r="41" spans="1:9" ht="53.1" customHeight="1" x14ac:dyDescent="0.2">
      <c r="A41" s="18">
        <v>6990</v>
      </c>
      <c r="B41" s="12" t="s">
        <v>298</v>
      </c>
      <c r="C41" s="12" t="s">
        <v>64</v>
      </c>
      <c r="D41" s="12" t="s">
        <v>10</v>
      </c>
      <c r="E41" s="12" t="s">
        <v>299</v>
      </c>
      <c r="F41" s="16" t="s">
        <v>55</v>
      </c>
      <c r="G41" s="16" t="s">
        <v>56</v>
      </c>
      <c r="H41" s="19">
        <v>990</v>
      </c>
      <c r="I41" s="12" t="s">
        <v>28</v>
      </c>
    </row>
    <row r="42" spans="1:9" ht="53.1" customHeight="1" x14ac:dyDescent="0.2">
      <c r="A42" s="18">
        <v>7242</v>
      </c>
      <c r="B42" s="12" t="s">
        <v>300</v>
      </c>
      <c r="C42" s="12" t="s">
        <v>64</v>
      </c>
      <c r="D42" s="12" t="s">
        <v>10</v>
      </c>
      <c r="E42" s="12" t="s">
        <v>76</v>
      </c>
      <c r="F42" s="12" t="s">
        <v>38</v>
      </c>
      <c r="G42" s="12" t="s">
        <v>301</v>
      </c>
      <c r="H42" s="19">
        <v>310</v>
      </c>
      <c r="I42" s="12" t="s">
        <v>28</v>
      </c>
    </row>
    <row r="43" spans="1:9" ht="53.1" customHeight="1" x14ac:dyDescent="0.2">
      <c r="A43" s="18">
        <v>6893</v>
      </c>
      <c r="B43" s="12" t="s">
        <v>282</v>
      </c>
      <c r="C43" s="12" t="s">
        <v>64</v>
      </c>
      <c r="D43" s="12" t="s">
        <v>10</v>
      </c>
      <c r="E43" s="12" t="s">
        <v>308</v>
      </c>
      <c r="F43" s="16" t="s">
        <v>283</v>
      </c>
      <c r="G43" s="16" t="s">
        <v>284</v>
      </c>
      <c r="H43" s="19">
        <v>8700</v>
      </c>
      <c r="I43" s="12" t="s">
        <v>28</v>
      </c>
    </row>
    <row r="44" spans="1:9" ht="53.1" customHeight="1" x14ac:dyDescent="0.2">
      <c r="A44" s="18">
        <v>7205</v>
      </c>
      <c r="B44" s="14" t="s">
        <v>48</v>
      </c>
      <c r="C44" s="12" t="s">
        <v>64</v>
      </c>
      <c r="D44" s="12" t="s">
        <v>10</v>
      </c>
      <c r="E44" s="12" t="s">
        <v>78</v>
      </c>
      <c r="F44" s="14" t="s">
        <v>19</v>
      </c>
      <c r="G44" s="14" t="s">
        <v>25</v>
      </c>
      <c r="H44" s="19">
        <v>82693</v>
      </c>
      <c r="I44" s="12" t="s">
        <v>30</v>
      </c>
    </row>
    <row r="45" spans="1:9" ht="53.1" customHeight="1" x14ac:dyDescent="0.2">
      <c r="A45" s="18">
        <v>7206</v>
      </c>
      <c r="B45" s="14" t="s">
        <v>22</v>
      </c>
      <c r="C45" s="12" t="s">
        <v>64</v>
      </c>
      <c r="D45" s="12" t="s">
        <v>10</v>
      </c>
      <c r="E45" s="12" t="s">
        <v>78</v>
      </c>
      <c r="F45" s="14" t="s">
        <v>19</v>
      </c>
      <c r="G45" s="14" t="s">
        <v>25</v>
      </c>
      <c r="H45" s="19">
        <v>10774</v>
      </c>
      <c r="I45" s="12" t="s">
        <v>30</v>
      </c>
    </row>
    <row r="46" spans="1:9" ht="53.1" customHeight="1" x14ac:dyDescent="0.2">
      <c r="A46" s="18">
        <v>6960</v>
      </c>
      <c r="B46" s="12" t="s">
        <v>48</v>
      </c>
      <c r="C46" s="12" t="s">
        <v>64</v>
      </c>
      <c r="D46" s="12" t="s">
        <v>10</v>
      </c>
      <c r="E46" s="12" t="s">
        <v>78</v>
      </c>
      <c r="F46" s="12" t="s">
        <v>19</v>
      </c>
      <c r="G46" s="12" t="s">
        <v>25</v>
      </c>
      <c r="H46" s="19">
        <v>15000</v>
      </c>
      <c r="I46" s="12" t="s">
        <v>30</v>
      </c>
    </row>
    <row r="47" spans="1:9" ht="53.1" customHeight="1" x14ac:dyDescent="0.2">
      <c r="A47" s="18">
        <v>7187</v>
      </c>
      <c r="B47" s="12" t="s">
        <v>22</v>
      </c>
      <c r="C47" s="12" t="s">
        <v>64</v>
      </c>
      <c r="D47" s="12" t="s">
        <v>10</v>
      </c>
      <c r="E47" s="12" t="s">
        <v>78</v>
      </c>
      <c r="F47" s="12" t="s">
        <v>19</v>
      </c>
      <c r="G47" s="12" t="s">
        <v>25</v>
      </c>
      <c r="H47" s="19">
        <v>37106</v>
      </c>
      <c r="I47" s="12" t="s">
        <v>30</v>
      </c>
    </row>
    <row r="48" spans="1:9" ht="53.1" customHeight="1" x14ac:dyDescent="0.2">
      <c r="A48" s="18">
        <v>7171</v>
      </c>
      <c r="B48" s="12" t="s">
        <v>48</v>
      </c>
      <c r="C48" s="12" t="s">
        <v>64</v>
      </c>
      <c r="D48" s="12" t="s">
        <v>10</v>
      </c>
      <c r="E48" s="12" t="s">
        <v>78</v>
      </c>
      <c r="F48" s="12" t="s">
        <v>19</v>
      </c>
      <c r="G48" s="12" t="s">
        <v>25</v>
      </c>
      <c r="H48" s="19">
        <v>-503679</v>
      </c>
      <c r="I48" s="12" t="s">
        <v>30</v>
      </c>
    </row>
    <row r="49" spans="1:12" ht="53.1" customHeight="1" x14ac:dyDescent="0.2">
      <c r="A49" s="18">
        <v>7190</v>
      </c>
      <c r="B49" s="12" t="s">
        <v>48</v>
      </c>
      <c r="C49" s="12" t="s">
        <v>64</v>
      </c>
      <c r="D49" s="12" t="s">
        <v>10</v>
      </c>
      <c r="E49" s="12" t="s">
        <v>78</v>
      </c>
      <c r="F49" s="12" t="s">
        <v>19</v>
      </c>
      <c r="G49" s="12" t="s">
        <v>25</v>
      </c>
      <c r="H49" s="19">
        <v>37106</v>
      </c>
      <c r="I49" s="12" t="s">
        <v>30</v>
      </c>
    </row>
    <row r="50" spans="1:12" ht="53.1" customHeight="1" x14ac:dyDescent="0.2">
      <c r="A50" s="18">
        <v>7197</v>
      </c>
      <c r="B50" s="12" t="s">
        <v>48</v>
      </c>
      <c r="C50" s="12" t="s">
        <v>64</v>
      </c>
      <c r="D50" s="12" t="s">
        <v>10</v>
      </c>
      <c r="E50" s="12" t="s">
        <v>78</v>
      </c>
      <c r="F50" s="12" t="s">
        <v>19</v>
      </c>
      <c r="G50" s="12" t="s">
        <v>25</v>
      </c>
      <c r="H50" s="19">
        <v>174734</v>
      </c>
      <c r="I50" s="12" t="s">
        <v>30</v>
      </c>
    </row>
    <row r="51" spans="1:12" ht="53.1" customHeight="1" x14ac:dyDescent="0.2">
      <c r="A51" s="18">
        <v>7207</v>
      </c>
      <c r="B51" s="12" t="s">
        <v>48</v>
      </c>
      <c r="C51" s="12" t="s">
        <v>64</v>
      </c>
      <c r="D51" s="12" t="s">
        <v>10</v>
      </c>
      <c r="E51" s="12" t="s">
        <v>78</v>
      </c>
      <c r="F51" s="12" t="s">
        <v>19</v>
      </c>
      <c r="G51" s="12" t="s">
        <v>25</v>
      </c>
      <c r="H51" s="19">
        <v>98761</v>
      </c>
      <c r="I51" s="12" t="s">
        <v>30</v>
      </c>
    </row>
    <row r="52" spans="1:12" ht="53.1" customHeight="1" x14ac:dyDescent="0.2">
      <c r="A52" s="18">
        <v>7212</v>
      </c>
      <c r="B52" s="12" t="s">
        <v>48</v>
      </c>
      <c r="C52" s="12" t="s">
        <v>64</v>
      </c>
      <c r="D52" s="12" t="s">
        <v>10</v>
      </c>
      <c r="E52" s="12" t="s">
        <v>78</v>
      </c>
      <c r="F52" s="12" t="s">
        <v>19</v>
      </c>
      <c r="G52" s="12" t="s">
        <v>25</v>
      </c>
      <c r="H52" s="19">
        <v>-5352.24</v>
      </c>
      <c r="I52" s="12" t="s">
        <v>30</v>
      </c>
    </row>
    <row r="53" spans="1:12" s="11" customFormat="1" ht="53.1" customHeight="1" x14ac:dyDescent="0.25">
      <c r="A53" s="22"/>
      <c r="B53" s="23"/>
      <c r="C53" s="23"/>
      <c r="D53" s="23"/>
      <c r="E53" s="23"/>
      <c r="F53" s="24" t="s">
        <v>190</v>
      </c>
      <c r="G53" s="23"/>
      <c r="H53" s="25">
        <f>SUM(H12:H52)</f>
        <v>453084.34000000008</v>
      </c>
      <c r="I53" s="23"/>
      <c r="J53" s="10"/>
      <c r="K53" s="10"/>
      <c r="L53" s="10"/>
    </row>
    <row r="54" spans="1:12" s="11" customFormat="1" ht="53.1" customHeight="1" x14ac:dyDescent="0.2">
      <c r="A54" s="12" t="s">
        <v>65</v>
      </c>
      <c r="B54" s="12" t="s">
        <v>48</v>
      </c>
      <c r="C54" s="12" t="s">
        <v>11</v>
      </c>
      <c r="D54" s="12" t="s">
        <v>12</v>
      </c>
      <c r="E54" s="12" t="s">
        <v>49</v>
      </c>
      <c r="F54" s="12" t="s">
        <v>50</v>
      </c>
      <c r="G54" s="21"/>
      <c r="H54" s="13">
        <v>24750</v>
      </c>
      <c r="I54" s="12" t="s">
        <v>20</v>
      </c>
      <c r="J54" s="10"/>
      <c r="K54" s="10"/>
      <c r="L54" s="10"/>
    </row>
    <row r="55" spans="1:12" s="11" customFormat="1" ht="53.1" customHeight="1" x14ac:dyDescent="0.2">
      <c r="A55" s="12"/>
      <c r="B55" s="12" t="s">
        <v>48</v>
      </c>
      <c r="C55" s="12" t="s">
        <v>11</v>
      </c>
      <c r="D55" s="12" t="s">
        <v>12</v>
      </c>
      <c r="E55" s="12" t="s">
        <v>23</v>
      </c>
      <c r="F55" s="12" t="s">
        <v>50</v>
      </c>
      <c r="G55" s="12"/>
      <c r="H55" s="13">
        <v>25300</v>
      </c>
      <c r="I55" s="12" t="s">
        <v>20</v>
      </c>
      <c r="J55" s="10"/>
      <c r="K55" s="10"/>
      <c r="L55" s="10"/>
    </row>
    <row r="56" spans="1:12" s="11" customFormat="1" ht="53.1" customHeight="1" x14ac:dyDescent="0.2">
      <c r="A56" s="12"/>
      <c r="B56" s="12" t="s">
        <v>48</v>
      </c>
      <c r="C56" s="12" t="s">
        <v>11</v>
      </c>
      <c r="D56" s="12" t="s">
        <v>12</v>
      </c>
      <c r="E56" s="12" t="s">
        <v>21</v>
      </c>
      <c r="F56" s="12" t="s">
        <v>50</v>
      </c>
      <c r="G56" s="12"/>
      <c r="H56" s="13">
        <v>2000</v>
      </c>
      <c r="I56" s="12" t="s">
        <v>20</v>
      </c>
      <c r="J56" s="10"/>
      <c r="K56" s="10"/>
      <c r="L56" s="10"/>
    </row>
    <row r="57" spans="1:12" s="11" customFormat="1" ht="53.1" customHeight="1" x14ac:dyDescent="0.25">
      <c r="A57" s="22"/>
      <c r="B57" s="23"/>
      <c r="C57" s="23"/>
      <c r="D57" s="23"/>
      <c r="E57" s="23"/>
      <c r="F57" s="24" t="s">
        <v>62</v>
      </c>
      <c r="G57" s="23"/>
      <c r="H57" s="26">
        <f>SUM(H54:H56)</f>
        <v>52050</v>
      </c>
      <c r="I57" s="23"/>
      <c r="J57" s="10"/>
      <c r="K57" s="10"/>
      <c r="L57" s="10"/>
    </row>
    <row r="58" spans="1:12" s="11" customFormat="1" ht="53.1" customHeight="1" x14ac:dyDescent="0.2">
      <c r="A58" s="12"/>
      <c r="B58" s="12"/>
      <c r="C58" s="12"/>
      <c r="D58" s="12"/>
      <c r="E58" s="12"/>
      <c r="F58" s="14"/>
      <c r="G58" s="14"/>
      <c r="H58" s="13"/>
      <c r="I58" s="12"/>
      <c r="J58" s="10"/>
      <c r="K58" s="10"/>
      <c r="L58" s="10"/>
    </row>
    <row r="59" spans="1:12" s="11" customFormat="1" ht="53.1" customHeight="1" x14ac:dyDescent="0.2">
      <c r="A59" s="12"/>
      <c r="B59" s="12"/>
      <c r="C59" s="12"/>
      <c r="D59" s="12"/>
      <c r="E59" s="12"/>
      <c r="F59" s="14"/>
      <c r="G59" s="14"/>
      <c r="H59" s="13"/>
      <c r="I59" s="12"/>
      <c r="J59" s="10"/>
      <c r="K59" s="10"/>
      <c r="L59" s="10"/>
    </row>
    <row r="60" spans="1:12" s="11" customFormat="1" ht="53.1" customHeight="1" x14ac:dyDescent="0.2">
      <c r="A60" s="12"/>
      <c r="B60" s="12"/>
      <c r="C60" s="12"/>
      <c r="D60" s="12"/>
      <c r="E60" s="12"/>
      <c r="F60" s="14"/>
      <c r="G60" s="14"/>
      <c r="H60" s="13"/>
      <c r="I60" s="12"/>
      <c r="J60" s="10"/>
      <c r="K60" s="10"/>
      <c r="L60" s="10"/>
    </row>
    <row r="61" spans="1:12" s="11" customFormat="1" ht="53.1" customHeight="1" x14ac:dyDescent="0.25">
      <c r="A61" s="22"/>
      <c r="B61" s="23"/>
      <c r="C61" s="23"/>
      <c r="D61" s="23"/>
      <c r="E61" s="23"/>
      <c r="F61" s="24" t="s">
        <v>63</v>
      </c>
      <c r="G61" s="23"/>
      <c r="H61" s="26">
        <f>SUM(H58:H60)</f>
        <v>0</v>
      </c>
      <c r="I61" s="23"/>
      <c r="J61" s="10"/>
      <c r="K61" s="10"/>
      <c r="L61" s="10"/>
    </row>
    <row r="62" spans="1:12" s="11" customFormat="1" ht="53.1" customHeight="1" x14ac:dyDescent="0.25">
      <c r="A62" s="10"/>
      <c r="B62" s="10"/>
      <c r="C62" s="10"/>
      <c r="D62" s="10"/>
      <c r="E62" s="10"/>
      <c r="F62" s="10"/>
      <c r="G62" s="10"/>
      <c r="I62" s="27">
        <f>+H53+H57+H61</f>
        <v>505134.34000000008</v>
      </c>
      <c r="L62" s="15"/>
    </row>
    <row r="63" spans="1:12" s="11" customFormat="1" ht="12.75" customHeight="1" x14ac:dyDescent="0.2">
      <c r="A63" s="10"/>
      <c r="B63" s="10"/>
      <c r="C63" s="10"/>
      <c r="D63" s="10"/>
      <c r="E63" s="10"/>
      <c r="F63" s="10"/>
      <c r="G63" s="10"/>
      <c r="I63" s="28"/>
      <c r="J63" s="10"/>
      <c r="K63" s="10"/>
      <c r="L63" s="10"/>
    </row>
    <row r="64" spans="1:12" s="11" customFormat="1" x14ac:dyDescent="0.2">
      <c r="A64" s="10"/>
      <c r="B64" s="10"/>
      <c r="C64" s="10"/>
      <c r="D64" s="10"/>
      <c r="E64" s="10"/>
      <c r="F64" s="10"/>
      <c r="G64" s="10"/>
      <c r="I64" s="15"/>
      <c r="J64" s="10"/>
      <c r="K64" s="10"/>
      <c r="L64" s="10"/>
    </row>
    <row r="65" spans="1:12" s="11" customFormat="1" ht="15.75" x14ac:dyDescent="0.2">
      <c r="A65" s="29"/>
      <c r="B65" s="10"/>
      <c r="C65" s="10"/>
      <c r="D65" s="10"/>
      <c r="E65" s="10"/>
      <c r="F65" s="10"/>
      <c r="G65" s="10"/>
      <c r="I65" s="29"/>
      <c r="J65" s="10"/>
      <c r="K65" s="10"/>
      <c r="L65" s="10"/>
    </row>
    <row r="66" spans="1:12" s="11" customFormat="1" ht="15.75" x14ac:dyDescent="0.2">
      <c r="A66" s="29"/>
      <c r="B66" s="29" t="s">
        <v>13</v>
      </c>
      <c r="C66" s="29"/>
      <c r="D66" s="29"/>
      <c r="E66" s="29" t="s">
        <v>14</v>
      </c>
      <c r="F66" s="29"/>
      <c r="G66" s="29"/>
      <c r="H66" s="30" t="s">
        <v>15</v>
      </c>
      <c r="I66" s="29"/>
      <c r="J66" s="10"/>
      <c r="K66" s="10"/>
      <c r="L66" s="10"/>
    </row>
    <row r="67" spans="1:12" s="11" customFormat="1" ht="15.75" x14ac:dyDescent="0.2">
      <c r="A67" s="29"/>
      <c r="B67" s="29"/>
      <c r="C67" s="29"/>
      <c r="D67" s="29"/>
      <c r="E67" s="29"/>
      <c r="F67" s="29"/>
      <c r="G67" s="29"/>
      <c r="H67" s="30"/>
      <c r="I67" s="29"/>
      <c r="J67" s="10"/>
      <c r="K67" s="10"/>
      <c r="L67" s="10"/>
    </row>
    <row r="70" spans="1:12" s="11" customFormat="1" ht="15.75" x14ac:dyDescent="0.2">
      <c r="A70" s="10"/>
      <c r="B70" s="29" t="s">
        <v>16</v>
      </c>
      <c r="C70" s="29"/>
      <c r="D70" s="29"/>
      <c r="E70" s="29" t="s">
        <v>17</v>
      </c>
      <c r="F70" s="29"/>
      <c r="G70" s="29"/>
      <c r="H70" s="30" t="s">
        <v>18</v>
      </c>
      <c r="I70" s="10"/>
      <c r="J70" s="10"/>
      <c r="K70" s="10"/>
      <c r="L70" s="10"/>
    </row>
    <row r="71" spans="1:12" s="11" customFormat="1" x14ac:dyDescent="0.2">
      <c r="A71" s="10"/>
      <c r="B71" s="10"/>
      <c r="C71" s="10"/>
      <c r="D71" s="10"/>
      <c r="E71" s="10"/>
      <c r="F71" s="10"/>
      <c r="G71" s="10"/>
      <c r="I71" s="10"/>
      <c r="J71" s="10"/>
      <c r="K71" s="10"/>
      <c r="L71" s="10"/>
    </row>
    <row r="72" spans="1:12" s="11" customFormat="1" x14ac:dyDescent="0.2">
      <c r="A72" s="10"/>
      <c r="B72" s="10"/>
      <c r="C72" s="10"/>
      <c r="D72" s="10"/>
      <c r="E72" s="10"/>
      <c r="F72" s="10"/>
      <c r="G72" s="10"/>
      <c r="I72" s="10"/>
      <c r="J72" s="10"/>
      <c r="K72" s="10"/>
      <c r="L72" s="10"/>
    </row>
    <row r="73" spans="1:12" s="11" customFormat="1" x14ac:dyDescent="0.2">
      <c r="A73" s="10"/>
      <c r="B73" s="10"/>
      <c r="C73" s="10"/>
      <c r="D73" s="10"/>
      <c r="E73" s="10"/>
      <c r="F73" s="10"/>
      <c r="G73" s="10"/>
      <c r="I73" s="10"/>
      <c r="J73" s="10"/>
      <c r="K73" s="10"/>
      <c r="L73" s="10"/>
    </row>
    <row r="411" spans="3:3" x14ac:dyDescent="0.2">
      <c r="C411" s="10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TRNSf Y SUB MR-10 ABRIL</vt:lpstr>
      <vt:lpstr>TRNSf Y SUB MR-10 MAYO</vt:lpstr>
      <vt:lpstr>TRNSf Y SUB MR-10 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LUIS-PC</cp:lastModifiedBy>
  <dcterms:created xsi:type="dcterms:W3CDTF">2016-12-20T20:02:40Z</dcterms:created>
  <dcterms:modified xsi:type="dcterms:W3CDTF">2017-07-25T15:05:31Z</dcterms:modified>
</cp:coreProperties>
</file>