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2"/>
  </bookViews>
  <sheets>
    <sheet name="TRNSf Y SUB MR-10 ENERO" sheetId="14" r:id="rId1"/>
    <sheet name="TRNSf Y SUB MR-10 FEBRERO " sheetId="15" r:id="rId2"/>
    <sheet name="TRNSf Y SUB MR-10 MARZO" sheetId="3" r:id="rId3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3" l="1"/>
  <c r="H57" i="3"/>
  <c r="H62" i="3"/>
  <c r="H66" i="3"/>
  <c r="H50" i="15"/>
  <c r="I60" i="15"/>
  <c r="H55" i="15"/>
  <c r="I59" i="14"/>
  <c r="H54" i="14"/>
  <c r="H49" i="14"/>
  <c r="H59" i="15"/>
  <c r="H58" i="14"/>
</calcChain>
</file>

<file path=xl/sharedStrings.xml><?xml version="1.0" encoding="utf-8"?>
<sst xmlns="http://schemas.openxmlformats.org/spreadsheetml/2006/main" count="958" uniqueCount="244">
  <si>
    <t>MUNICIPIO DE TIZAYUCA, HGO.</t>
  </si>
  <si>
    <t>REGISTRO DE APOYOS, SUBSIDIOS Y TRANSFERENCIAS</t>
  </si>
  <si>
    <t>NÚM DE PÓLIZA/REGISTRO</t>
  </si>
  <si>
    <t>CHEQ-56111</t>
  </si>
  <si>
    <t>INSTITUCIÓN Y CUENTA BANCARIA AFECTADA</t>
  </si>
  <si>
    <t>FONDO</t>
  </si>
  <si>
    <t>CONCEPTO DEL GASTO</t>
  </si>
  <si>
    <t>NOMBRE DE LA INSTITUCIÓN O BENEFICIARIO</t>
  </si>
  <si>
    <t>CURP Y/O RFC DEL BENEFICIARIO</t>
  </si>
  <si>
    <t>IMPORTE OTORGADO</t>
  </si>
  <si>
    <t>ACTIVIDAD PREPONDERANTE</t>
  </si>
  <si>
    <t>REPO</t>
  </si>
  <si>
    <t>BANORTE 0418685725</t>
  </si>
  <si>
    <t>FGP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</si>
  <si>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</si>
  <si>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</si>
  <si>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</si>
  <si>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</si>
  <si>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</si>
  <si>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</si>
  <si>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>PUBLICA</t>
  </si>
  <si>
    <t>APOYO A DIF CRIRH</t>
  </si>
  <si>
    <t>TRANSFERENCIA</t>
  </si>
  <si>
    <t xml:space="preserve">APOYO A INSTITUCIONES SIN FINES DE LUCRO </t>
  </si>
  <si>
    <t xml:space="preserve">SOCIAL </t>
  </si>
  <si>
    <t>MTI8501015D1</t>
  </si>
  <si>
    <t>RRO770812N20</t>
  </si>
  <si>
    <t>LAS ROSAS ROJAS,I.A.P.</t>
  </si>
  <si>
    <t>EDUCACION</t>
  </si>
  <si>
    <t>MUNICIPIO DE TIZAYUCA</t>
  </si>
  <si>
    <t>LAGJ691211</t>
  </si>
  <si>
    <t>SOCIAL</t>
  </si>
  <si>
    <t>APOYO ECONOMICO A PERSONAS DE ESCASOS RECURSOS DE ESTE MPIO.</t>
  </si>
  <si>
    <t>GUGD531122TG3</t>
  </si>
  <si>
    <t>APOYO ECONOMICO A PERSONA DE ESCASOS RECURSOS DE ESTE MPIO.</t>
  </si>
  <si>
    <t>SALUD</t>
  </si>
  <si>
    <t>ELECTRICIDAD</t>
  </si>
  <si>
    <t>CFE370814-QI0</t>
  </si>
  <si>
    <t>COMISION FEDERAL DE ELECTRICIDAD</t>
  </si>
  <si>
    <t xml:space="preserve">APOYO ECONOMICO A PERSONA DE ESCASOS RECURSOS </t>
  </si>
  <si>
    <t>TAPIA LAIZA MARIBEL</t>
  </si>
  <si>
    <t>TALM841214</t>
  </si>
  <si>
    <t>FUNDACION LUIS PASTEUR,I.A.P.</t>
  </si>
  <si>
    <t>FLP971028926</t>
  </si>
  <si>
    <t>PARRA PEREZ BEATRIZ</t>
  </si>
  <si>
    <t>AGZR800111</t>
  </si>
  <si>
    <t>SAML870619</t>
  </si>
  <si>
    <t xml:space="preserve">LUNA SUAREZ GREGORIA IVON </t>
  </si>
  <si>
    <t>LUSG840903</t>
  </si>
  <si>
    <t>GOMEZ ZAMORA GUADALUPE ADRIANA</t>
  </si>
  <si>
    <t>GOZG950109</t>
  </si>
  <si>
    <t>HEVN931227</t>
  </si>
  <si>
    <t>SEBASTIAN ANGELES SELENE</t>
  </si>
  <si>
    <t>SEAS921124</t>
  </si>
  <si>
    <t>RAMIREZ ESCALANTE ANA LAURA</t>
  </si>
  <si>
    <t>CERVANTES ESCARCEGA MARIBEL</t>
  </si>
  <si>
    <t xml:space="preserve">TRANSFERENCIA </t>
  </si>
  <si>
    <t xml:space="preserve">APOYO A LA PROCURADURIA DE LA DEFENSA DEL MENOR </t>
  </si>
  <si>
    <t xml:space="preserve">GOBIERNO DEL ESTADO DE HIDALGO </t>
  </si>
  <si>
    <t xml:space="preserve">JORGE ALBERTO LARA GONZALEZ </t>
  </si>
  <si>
    <t xml:space="preserve">SALUD </t>
  </si>
  <si>
    <t>CEEM850812</t>
  </si>
  <si>
    <t>MARTINEZ PICHARDO ALMA LORENA</t>
  </si>
  <si>
    <t>HERNANDEZ VARGAS NIZETH</t>
  </si>
  <si>
    <t>PAPB860507</t>
  </si>
  <si>
    <t xml:space="preserve">APOYO ECONOMICO A PERSONA DE ESCASOS RECURSOS DE ESTE MPIO. </t>
  </si>
  <si>
    <t>TOTAL DEL FONDO RECURSOS PROPIOS 2016</t>
  </si>
  <si>
    <t xml:space="preserve">ZENAIDA GONZALEZ MORENO </t>
  </si>
  <si>
    <t>ENERO</t>
  </si>
  <si>
    <t>FEBRERO</t>
  </si>
  <si>
    <t>MARZO</t>
  </si>
  <si>
    <t>TOTAL DEL FONDO GENERAL DE PARTICIPACIONES 2017</t>
  </si>
  <si>
    <t>TOTAL DEL FONDO FOMENTO MUNICIPAL 2017</t>
  </si>
  <si>
    <t>BANORTE 0485924417</t>
  </si>
  <si>
    <t>.</t>
  </si>
  <si>
    <t>S.U.T.S.M.T.H.</t>
  </si>
  <si>
    <t xml:space="preserve">EDUCACION </t>
  </si>
  <si>
    <t>TRANSF-2017-1424</t>
  </si>
  <si>
    <t>AYUDA SOCIALES A INSTITUCIONES SIN FINES DE LUCRO</t>
  </si>
  <si>
    <t>TRANSF-2017-1441</t>
  </si>
  <si>
    <t>TRANSF-2017-1458</t>
  </si>
  <si>
    <t>TRANSF-2017-1507</t>
  </si>
  <si>
    <t>TRANSF-2017-1498</t>
  </si>
  <si>
    <t>CHEQ.-18</t>
  </si>
  <si>
    <t xml:space="preserve">APOYO ECONOMICO A INSTITUCION DE BENEFICIENCIA PUBLICA </t>
  </si>
  <si>
    <t>CHEQ.-52</t>
  </si>
  <si>
    <t>TRANSF-2017-622</t>
  </si>
  <si>
    <t>TRANSF-2017-677</t>
  </si>
  <si>
    <t>TRANSF-2017-690</t>
  </si>
  <si>
    <t>TRANSF-2017-1106</t>
  </si>
  <si>
    <t>TRANSF-2017-1156</t>
  </si>
  <si>
    <t>TRANSF-2017-1586</t>
  </si>
  <si>
    <t>TRANSF-2017-1587</t>
  </si>
  <si>
    <t>TRANSF-2017-1590</t>
  </si>
  <si>
    <t>TRANSF-2017-961</t>
  </si>
  <si>
    <t>GUITONORHE,S.C.</t>
  </si>
  <si>
    <t>GUI080507HS5</t>
  </si>
  <si>
    <t>APOYO ECONOMICO PARA ESTUDIOS UNIVERSITARIOS AL PERSONAL DE H. AYUNTAMIENTO</t>
  </si>
  <si>
    <t>TRANSF-2017-455</t>
  </si>
  <si>
    <t>APOYO ECONOMICO PARA OBTENCION DE CERTIFICADO PROFESIONAL A PERSONAL QUE LABORA EN ESTE H. AYUNTAMIENTO</t>
  </si>
  <si>
    <t>CHEQ.-27</t>
  </si>
  <si>
    <t>PAGO DE ASESORIA DE BACHILLERATO AL PERSONAL DE ESTE MPIO.</t>
  </si>
  <si>
    <t>ZENAIDA GONZALEZ MORENO</t>
  </si>
  <si>
    <t>GOMZ640220</t>
  </si>
  <si>
    <t>CHEQ.-8</t>
  </si>
  <si>
    <t>APOYO ECONOMICO PARA GASTOS FUNERARIOS A PERSONA DE ESCASOS RECURSOS DE ESTE MPIO.</t>
  </si>
  <si>
    <t xml:space="preserve">HUGO VALENCIA ELIZALDE </t>
  </si>
  <si>
    <t>VAEH730208GT1</t>
  </si>
  <si>
    <t>FUNERAL</t>
  </si>
  <si>
    <t>CHEQ.-21</t>
  </si>
  <si>
    <t xml:space="preserve">APOYO ECONOMICO DE ENERGIA ELECTRICA DE LA PLAZA GASTRONOMICA </t>
  </si>
  <si>
    <t>CHEQ.-29</t>
  </si>
  <si>
    <t xml:space="preserve">APOYO ECONOMICO DE BANDA SINFONICA PARA LA COMUNIDAD DE HUITZILA, HGO. </t>
  </si>
  <si>
    <t>TORRES REYES EDURADO PASCUAL</t>
  </si>
  <si>
    <t>TORE670517PU1</t>
  </si>
  <si>
    <t xml:space="preserve">APOYO ECONOMICO PARA LA COMPRA DE FUEGOS PIROTECNICOS EN LA COLONIA OLMOS </t>
  </si>
  <si>
    <t>CHEQ.-58</t>
  </si>
  <si>
    <t>TRANSF-2017-741</t>
  </si>
  <si>
    <t xml:space="preserve">APOYO DE ANALISIS CLINICOS REALIZADOS A PERSONAS DE BAJOS RECURSOS </t>
  </si>
  <si>
    <t>FUNDACION LUIS PASTEUR I.A.P.</t>
  </si>
  <si>
    <t>CHEQ.-56</t>
  </si>
  <si>
    <t>CHEQ.-78</t>
  </si>
  <si>
    <t xml:space="preserve">   APOYO ECONOMICO A PESONAS DE ESCASOS RECURSOS DE ESTE MPIO.</t>
  </si>
  <si>
    <t>CHEQ.-107</t>
  </si>
  <si>
    <t>CHEQ.-642</t>
  </si>
  <si>
    <t>EDGAR DANIEL GUTIERREZ PEREZ</t>
  </si>
  <si>
    <t>CHEQ.-30</t>
  </si>
  <si>
    <t>TRANSF-2017-1508</t>
  </si>
  <si>
    <t>PRESTACION S.U.T.S.M.T.H.</t>
  </si>
  <si>
    <t xml:space="preserve">AYUDA SACIALES A INSTITUCIONES SIN FINES DE LUCRO </t>
  </si>
  <si>
    <t>CHEQ.-154</t>
  </si>
  <si>
    <t>ECONOMICO</t>
  </si>
  <si>
    <t xml:space="preserve">  APOYO ECONOMICO A PERSONAS ESCASOS RECURSOS DE ESTE MUNICIPIO </t>
  </si>
  <si>
    <t>TRASF.-2017-3499</t>
  </si>
  <si>
    <t>CHEQ.-219</t>
  </si>
  <si>
    <t xml:space="preserve">APOYO ECONOMICO A PERSONAS DE ESCASOS RECURSOS DE ESTE MPIO. </t>
  </si>
  <si>
    <t xml:space="preserve">APOYO ECONOMICO PARA GASTOS FUNERALES A PERSONA DE ESCASOS RECURSOS </t>
  </si>
  <si>
    <t xml:space="preserve">MIGUEL JUAREZ OLIVAREZ </t>
  </si>
  <si>
    <t>JUOM7712024N2</t>
  </si>
  <si>
    <t>FUNERARIOS</t>
  </si>
  <si>
    <t>CHEQ.-161</t>
  </si>
  <si>
    <t>ESTELA QUEZADA GONZALEZ</t>
  </si>
  <si>
    <t>QUGE910716817</t>
  </si>
  <si>
    <t>CHEQ.-146</t>
  </si>
  <si>
    <t>APOYO ECONOMICO POR TRABAJOS REALIZADOS EN CUBRIR EVENTO DE BANDERAZO DE INICIO DE OBRA</t>
  </si>
  <si>
    <t>CHEQ.-202</t>
  </si>
  <si>
    <t>CHEQ.-135</t>
  </si>
  <si>
    <t>CHEQ.-119</t>
  </si>
  <si>
    <t>APOYO ECONOMICO PARA CHARREADA REALIZADA EN LA EXPOFERIA TIZAYUCA</t>
  </si>
  <si>
    <t>JANETT SANTILLAN HERNANDEZ</t>
  </si>
  <si>
    <t>SAHJ730123V39</t>
  </si>
  <si>
    <t>CHEQ.-179</t>
  </si>
  <si>
    <t>CHEQ.-201</t>
  </si>
  <si>
    <t xml:space="preserve">APOYO ECONOMICO A PERONAS DE ESCASOS RECURSOS DE ESTE MPIO. </t>
  </si>
  <si>
    <t>TRANSF.-2017-3338</t>
  </si>
  <si>
    <t>APOYO ECONOMICO PARA OBTENCION DE CERTIFICADO PROFESIONAL AL PERSONAL DE ESTE MPIO.</t>
  </si>
  <si>
    <t>GUITONORHE SC</t>
  </si>
  <si>
    <t>CHEQ.-171</t>
  </si>
  <si>
    <t xml:space="preserve">APOYO ECONOMICO A PROMOTORAS EDUCATIVAS </t>
  </si>
  <si>
    <t>CHEQ.-172</t>
  </si>
  <si>
    <t>CHEQ.-173</t>
  </si>
  <si>
    <t>CHEQ.-174</t>
  </si>
  <si>
    <t>CHEQ.-175</t>
  </si>
  <si>
    <t>SANCHEZ MENESES LILIA ELENA</t>
  </si>
  <si>
    <t>CHEQ.-176</t>
  </si>
  <si>
    <t>RAFA791130</t>
  </si>
  <si>
    <t>CHEQ.-170</t>
  </si>
  <si>
    <t>CHEQ.-167</t>
  </si>
  <si>
    <t>CHEQ.-168</t>
  </si>
  <si>
    <t xml:space="preserve">MAPA760117 </t>
  </si>
  <si>
    <t>CHEQ.-169</t>
  </si>
  <si>
    <t xml:space="preserve">APOYO ECONOMICO A  PROMOTORAS  EDUCATIVAS  </t>
  </si>
  <si>
    <t>HERNANDEZ FERNANDEZ  MIRIAM</t>
  </si>
  <si>
    <t>HEFM791212</t>
  </si>
  <si>
    <t>CHEQ.- 166</t>
  </si>
  <si>
    <t>ERIKA AGUILAR ZARATE</t>
  </si>
  <si>
    <t>APOYO  DE DIPLOMADO PARCIAL  EN MEDICINA  FORENCE Y TANALOGIA FORENCE</t>
  </si>
  <si>
    <t>CHEQ.-185</t>
  </si>
  <si>
    <t xml:space="preserve">APOYO ECONOMICO A LA INSTITUCION LAS ROSAS ROJAS  </t>
  </si>
  <si>
    <t xml:space="preserve">AYUDA SOCIALES A INSTITUCIONES SIN FINES DE LUCRO </t>
  </si>
  <si>
    <t>CHEQ.-267</t>
  </si>
  <si>
    <t xml:space="preserve">APOYO ECONOMICO AL PERSONAL DEL ISSSTE PARA LA CAMPAÑA DE VACUNACION </t>
  </si>
  <si>
    <t>CHEQ.-334</t>
  </si>
  <si>
    <t>APOYO ECONOMICO A PERSONA DE ESCASOS RECURSOS DE ESTE MPIO.-</t>
  </si>
  <si>
    <t>CHEQ.-284</t>
  </si>
  <si>
    <t>APOYO ECONOMICO A PERSONAS DE ESCASOS RECURSOS DE ESTE MPIO.-</t>
  </si>
  <si>
    <t>APOYO ECONOMICO AL PERSONAL DEL CENTRO DE SALUD DE TIZAYUCA PARA LA CAMPAÑA DE VACUNACION A DIFERENTES COMINIDADES</t>
  </si>
  <si>
    <t>CHEQ.-300</t>
  </si>
  <si>
    <t xml:space="preserve">ESTELA QUEZADA GONZALEZ </t>
  </si>
  <si>
    <t xml:space="preserve">APOYO ECONOMICO AL PERSONAL DEL ISNTITUTO DEL SEGURO SOCIAL PARA LA CAMPAÑA DE VACUNACION </t>
  </si>
  <si>
    <t>APOYO ECONOMICO AL PERSONAL DEL INSTITUTO DEL SEGURO SOCIAL PARA LA CAMPAÑA DE VACUNACION DE ESTE MPIO</t>
  </si>
  <si>
    <t>CHEQ.-254</t>
  </si>
  <si>
    <t>CHEQ.-305</t>
  </si>
  <si>
    <t>CHEQ.-245</t>
  </si>
  <si>
    <t xml:space="preserve">PAG. DE SERVICIO DE ENERGIA ELECTRICA PARA LAS INSTAL. DE LA PLAZA GASTRONOMICA </t>
  </si>
  <si>
    <t xml:space="preserve">COMISION FEDERAL DE ELECTRICIDAD </t>
  </si>
  <si>
    <t>CSS160330CP7</t>
  </si>
  <si>
    <t>CFE</t>
  </si>
  <si>
    <t>CHEQ,.307</t>
  </si>
  <si>
    <t>APOYO ECONOMICO PARA FIESTAS PATRONALES DEL MUNICIPIO DE TIZAYUCA DEL DOS DE FEBRERO TIZAYUCA,HGO.</t>
  </si>
  <si>
    <t>CHEQ.-306</t>
  </si>
  <si>
    <t>APOYO ECONOMICO PARA LA FIESTA PATRONAL DE LA CAPILLA DE SN JOSE DE LA COL. UNIDAD HABITACIONAL</t>
  </si>
  <si>
    <t>TRANSF.-2017-5838</t>
  </si>
  <si>
    <t xml:space="preserve">APOYO ECONOMICO A PROGRAMAS DE SALUD PUBLICA </t>
  </si>
  <si>
    <t>FLP71028926</t>
  </si>
  <si>
    <t>CHEQ.-348</t>
  </si>
  <si>
    <t>APOYO ECONOMICO A PERSONA DE ESCASOS RECURSOS Y GASTOS DEL UNIVERSARIO DEL NATALICIO DE BENITO JUAREZ DEL 21  DE MZO.</t>
  </si>
  <si>
    <t xml:space="preserve">EDGAR DANIEL GUTIERREZ PEREZ </t>
  </si>
  <si>
    <t>CHEQ.-345</t>
  </si>
  <si>
    <t>APOYO ECONOMICO A PERSONAS DE ESCASOS RECURSOS LA COMPRA DE UNIFORMES PARA EL DEPORTE  DE ESTE MPIO.-</t>
  </si>
  <si>
    <t xml:space="preserve">DEPORTE </t>
  </si>
  <si>
    <t>CHEQ.-322</t>
  </si>
  <si>
    <t>TRANSF.-2017-5665</t>
  </si>
  <si>
    <t>APOYO ECONOMICO A CUENTA DE CURSO LICENCIATURA PRIMER CUATRIMESTRE 2017</t>
  </si>
  <si>
    <t xml:space="preserve">APOYO ECONOMICO DEL 50% PARA EL CURSO DE BACHILLERATO DEL PERSONAL DE PRESIDENCIA MPAL DE ESTE MPIO. </t>
  </si>
  <si>
    <t>GUIO80507HS5</t>
  </si>
  <si>
    <t>TRANSF.-2017-5789</t>
  </si>
  <si>
    <t>APOYO ECONOMICO PARA OBTENCION DE CERTIFICADOS DE LICENCIATURA A PERSONAL DE ESTE H. AYUNTAMIENTO</t>
  </si>
  <si>
    <t>TRANSF.-2017-4452</t>
  </si>
  <si>
    <t>TRANSF.-2017-4580</t>
  </si>
  <si>
    <t xml:space="preserve">APOYO ECONOMICO PARA PROGRAMAS DE ESTERILIZACION Y VACUNA DE MASCOTAS </t>
  </si>
  <si>
    <t xml:space="preserve">LILIANA ABREGON TERAN </t>
  </si>
  <si>
    <t>AETL751230RC6</t>
  </si>
  <si>
    <t>TRANSF.-2017-4606</t>
  </si>
  <si>
    <t>TRANSF.-2017-5425</t>
  </si>
  <si>
    <t>TRANSF.-2017-5341</t>
  </si>
  <si>
    <t>REINTEGRO DE RECURSO POR APOYO DE JUGUETES PERSONAL SINDICALIZADO</t>
  </si>
  <si>
    <t>TRANSF.-2017-5337</t>
  </si>
  <si>
    <t>TRANSF-2017-5338</t>
  </si>
  <si>
    <t>TRANSF.-2017-5230</t>
  </si>
  <si>
    <t>TRANSF.-2017-5691</t>
  </si>
  <si>
    <t>TRANSF.-2017-5785</t>
  </si>
  <si>
    <t xml:space="preserve">TRANSFERENCIA  </t>
  </si>
  <si>
    <t>TRANFERENCIA</t>
  </si>
  <si>
    <t>DEVOLUCION</t>
  </si>
  <si>
    <t>LAS ROSAS ROJAS I.A.P.</t>
  </si>
  <si>
    <t>CHEQ.-261</t>
  </si>
  <si>
    <t>CHEQ.-258</t>
  </si>
  <si>
    <t>CHEQ.-329</t>
  </si>
  <si>
    <t>AYUDAS SOCIALES A PERSONAS DE ESTE MPIO.-</t>
  </si>
  <si>
    <t>CHEQ.-335</t>
  </si>
  <si>
    <t>APOYO ECONOMICO  A PERSONAS DE ESCASOS RECURSOS DE ESTE MPIO.</t>
  </si>
  <si>
    <t>CHEQ.-302</t>
  </si>
  <si>
    <t>GOZM-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</si>
</sst>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2" borderId="0" xfId="2" applyFont="1" applyFill="1"/>
    <xf numFmtId="43" fontId="3" fillId="2" borderId="0" xfId="1" applyFont="1" applyFill="1"/>
    <xf numFmtId="0" fontId="4" fillId="2" borderId="0" xfId="2" applyFont="1" applyFill="1" applyAlignment="1"/>
    <xf numFmtId="0" fontId="4" fillId="2" borderId="0" xfId="2" applyFont="1" applyFill="1" applyAlignment="1">
      <alignment horizontal="center"/>
    </xf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4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0" xfId="2" applyNumberFormat="1" applyFont="1" applyFill="1"/>
    <xf numFmtId="43" fontId="5" fillId="2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26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395730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395730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4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72528" cy="928407"/>
        </a:xfrm>
        <a:prstGeom prst="rect">
          <a:avLst/>
        </a:prstGeom>
      </xdr:spPr>
    </xdr:pic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395730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533400</xdr:colOff>
      <xdr:row>1</xdr:row>
      <xdr:rowOff>57150</xdr:rowOff>
    </xdr:from>
    <xdr:to>
      <xdr:col>1</xdr:col>
      <xdr:colOff>1171575</xdr:colOff>
      <xdr:row>6</xdr:row>
      <xdr:rowOff>142060</xdr:rowOff>
    </xdr:to>
    <xdr:pic>
      <xdr:nvPicPr>
        <xdr:cNvPr id="6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47650"/>
          <a:ext cx="20669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8"/>
  <sheetViews>
    <sheetView zoomScale="80" zoomScaleNormal="80" zoomScaleSheetLayoutView="80" workbookViewId="0">
      <selection activeCell="F13" sqref="F13"/>
    </sheetView>
  </sheetViews>
  <sheetFormatPr baseColWidth="10" defaultRowHeight="15" x14ac:dyDescent="0.2"/>
  <cols>
    <col min="1" max="1" width="21.42578125" style="11" customWidth="1"/>
    <col min="2" max="2" width="25.42578125" style="11" customWidth="1"/>
    <col min="3" max="3" width="22.85546875" style="11" customWidth="1"/>
    <col min="4" max="4" width="23.28515625" style="11" customWidth="1"/>
    <col min="5" max="5" width="36.85546875" style="11" customWidth="1"/>
    <col min="6" max="6" width="30" style="11" customWidth="1"/>
    <col min="7" max="7" width="23.42578125" style="11" customWidth="1"/>
    <col min="8" max="8" width="19.140625" style="12" customWidth="1"/>
    <col min="9" max="9" width="22.28515625" style="11" customWidth="1"/>
    <col min="10" max="11" width="14.140625" style="11" bestFit="1" customWidth="1"/>
    <col min="12" max="12" width="13.140625" style="11" bestFit="1" customWidth="1"/>
    <col min="13" max="13" width="13.140625" style="12" bestFit="1" customWidth="1"/>
    <col min="14" max="14" width="11.5703125" style="11" bestFit="1" customWidth="1"/>
    <col min="15" max="16384" width="11.42578125" style="11"/>
  </cols>
  <sheetData>
    <row r="1" spans="1:13" x14ac:dyDescent="0.2">
      <c r="C1" s="11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5" t="s">
        <v>68</v>
      </c>
      <c r="F8" s="38"/>
      <c r="G8" s="38"/>
      <c r="H8" s="6"/>
      <c r="I8" s="38"/>
      <c r="J8" s="38"/>
      <c r="M8" s="2"/>
    </row>
    <row r="9" spans="1:13" s="1" customFormat="1" ht="12.75" customHeight="1" x14ac:dyDescent="0.25">
      <c r="A9" s="7"/>
      <c r="B9" s="38"/>
      <c r="C9" s="38"/>
      <c r="D9" s="38"/>
      <c r="E9" s="38"/>
      <c r="F9" s="38"/>
      <c r="G9" s="38"/>
      <c r="H9" s="6"/>
      <c r="I9" s="38"/>
      <c r="J9" s="38"/>
      <c r="M9" s="2"/>
    </row>
    <row r="10" spans="1:13" s="1" customFormat="1" ht="12.75" customHeight="1" x14ac:dyDescent="0.25">
      <c r="A10" s="7"/>
      <c r="B10" s="38"/>
      <c r="C10" s="38"/>
      <c r="D10" s="38"/>
      <c r="E10" s="38"/>
      <c r="F10" s="38"/>
      <c r="G10" s="38"/>
      <c r="H10" s="6"/>
      <c r="I10" s="38"/>
      <c r="J10" s="38"/>
      <c r="M10" s="2"/>
    </row>
    <row r="11" spans="1:13" ht="53.1" customHeight="1" x14ac:dyDescent="0.2">
      <c r="A11" s="8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9" t="s">
        <v>9</v>
      </c>
      <c r="I11" s="8" t="s">
        <v>10</v>
      </c>
      <c r="J11" s="10"/>
    </row>
    <row r="12" spans="1:13" ht="53.1" customHeight="1" x14ac:dyDescent="0.2">
      <c r="A12" s="13">
        <v>608</v>
      </c>
      <c r="B12" s="13" t="s">
        <v>126</v>
      </c>
      <c r="C12" s="13" t="s">
        <v>73</v>
      </c>
      <c r="D12" s="13" t="s">
        <v>11</v>
      </c>
      <c r="E12" s="13" t="s">
        <v>32</v>
      </c>
      <c r="F12" s="13" t="s">
        <v>59</v>
      </c>
      <c r="G12" s="13" t="s">
        <v>30</v>
      </c>
      <c r="H12" s="14">
        <v>8860</v>
      </c>
      <c r="I12" s="13" t="s">
        <v>35</v>
      </c>
    </row>
    <row r="13" spans="1:13" ht="53.1" customHeight="1" x14ac:dyDescent="0.2">
      <c r="A13" s="13">
        <v>619</v>
      </c>
      <c r="B13" s="13" t="s">
        <v>120</v>
      </c>
      <c r="C13" s="13" t="s">
        <v>73</v>
      </c>
      <c r="D13" s="13" t="s">
        <v>11</v>
      </c>
      <c r="E13" s="13" t="s">
        <v>32</v>
      </c>
      <c r="F13" s="15" t="s">
        <v>59</v>
      </c>
      <c r="G13" s="15" t="s">
        <v>30</v>
      </c>
      <c r="H13" s="14">
        <v>13953.62</v>
      </c>
      <c r="I13" s="13" t="s">
        <v>35</v>
      </c>
    </row>
    <row r="14" spans="1:13" ht="53.1" customHeight="1" x14ac:dyDescent="0.2">
      <c r="A14" s="13">
        <v>642</v>
      </c>
      <c r="B14" s="13" t="s">
        <v>124</v>
      </c>
      <c r="C14" s="13" t="s">
        <v>73</v>
      </c>
      <c r="D14" s="13" t="s">
        <v>11</v>
      </c>
      <c r="E14" s="13" t="s">
        <v>34</v>
      </c>
      <c r="F14" s="15" t="s">
        <v>125</v>
      </c>
      <c r="G14" s="15" t="s">
        <v>33</v>
      </c>
      <c r="H14" s="14">
        <v>500</v>
      </c>
      <c r="I14" s="13" t="s">
        <v>35</v>
      </c>
      <c r="K14" s="16"/>
      <c r="L14" s="12"/>
    </row>
    <row r="15" spans="1:13" ht="53.1" customHeight="1" x14ac:dyDescent="0.2">
      <c r="A15" s="13">
        <v>627</v>
      </c>
      <c r="B15" s="15" t="s">
        <v>121</v>
      </c>
      <c r="C15" s="13" t="s">
        <v>73</v>
      </c>
      <c r="D15" s="13" t="s">
        <v>11</v>
      </c>
      <c r="E15" s="13" t="s">
        <v>122</v>
      </c>
      <c r="F15" s="17" t="s">
        <v>59</v>
      </c>
      <c r="G15" s="17" t="s">
        <v>30</v>
      </c>
      <c r="H15" s="14">
        <v>13350</v>
      </c>
      <c r="I15" s="13" t="s">
        <v>35</v>
      </c>
      <c r="J15" s="16"/>
      <c r="L15" s="16"/>
    </row>
    <row r="16" spans="1:13" ht="53.1" customHeight="1" x14ac:dyDescent="0.2">
      <c r="A16" s="13">
        <v>637</v>
      </c>
      <c r="B16" s="15" t="s">
        <v>123</v>
      </c>
      <c r="C16" s="13" t="s">
        <v>73</v>
      </c>
      <c r="D16" s="13" t="s">
        <v>11</v>
      </c>
      <c r="E16" s="13" t="s">
        <v>32</v>
      </c>
      <c r="F16" s="15" t="s">
        <v>59</v>
      </c>
      <c r="G16" s="17" t="s">
        <v>30</v>
      </c>
      <c r="H16" s="14">
        <v>8250</v>
      </c>
      <c r="I16" s="13" t="s">
        <v>35</v>
      </c>
    </row>
    <row r="17" spans="1:9" ht="53.1" customHeight="1" x14ac:dyDescent="0.2">
      <c r="A17" s="13">
        <v>100</v>
      </c>
      <c r="B17" s="13" t="s">
        <v>109</v>
      </c>
      <c r="C17" s="13" t="s">
        <v>73</v>
      </c>
      <c r="D17" s="13" t="s">
        <v>11</v>
      </c>
      <c r="E17" s="13" t="s">
        <v>110</v>
      </c>
      <c r="F17" s="15" t="s">
        <v>38</v>
      </c>
      <c r="G17" s="17" t="s">
        <v>37</v>
      </c>
      <c r="H17" s="14">
        <v>14177</v>
      </c>
      <c r="I17" s="13" t="s">
        <v>36</v>
      </c>
    </row>
    <row r="18" spans="1:9" ht="53.1" customHeight="1" x14ac:dyDescent="0.2">
      <c r="A18" s="13">
        <v>132</v>
      </c>
      <c r="B18" s="13" t="s">
        <v>111</v>
      </c>
      <c r="C18" s="13" t="s">
        <v>73</v>
      </c>
      <c r="D18" s="13" t="s">
        <v>11</v>
      </c>
      <c r="E18" s="13" t="s">
        <v>112</v>
      </c>
      <c r="F18" s="15" t="s">
        <v>113</v>
      </c>
      <c r="G18" s="15" t="s">
        <v>114</v>
      </c>
      <c r="H18" s="14">
        <v>22040</v>
      </c>
      <c r="I18" s="13" t="s">
        <v>24</v>
      </c>
    </row>
    <row r="19" spans="1:9" ht="53.1" customHeight="1" x14ac:dyDescent="0.2">
      <c r="A19" s="13">
        <v>201</v>
      </c>
      <c r="B19" s="13" t="s">
        <v>116</v>
      </c>
      <c r="C19" s="13" t="s">
        <v>73</v>
      </c>
      <c r="D19" s="13" t="s">
        <v>11</v>
      </c>
      <c r="E19" s="13" t="s">
        <v>115</v>
      </c>
      <c r="F19" s="15" t="s">
        <v>40</v>
      </c>
      <c r="G19" s="15" t="s">
        <v>41</v>
      </c>
      <c r="H19" s="14">
        <v>6000</v>
      </c>
      <c r="I19" s="13" t="s">
        <v>31</v>
      </c>
    </row>
    <row r="20" spans="1:9" ht="53.1" customHeight="1" x14ac:dyDescent="0.2">
      <c r="A20" s="13">
        <v>1</v>
      </c>
      <c r="B20" s="13" t="s">
        <v>104</v>
      </c>
      <c r="C20" s="13" t="s">
        <v>73</v>
      </c>
      <c r="D20" s="13" t="s">
        <v>11</v>
      </c>
      <c r="E20" s="13" t="s">
        <v>105</v>
      </c>
      <c r="F20" s="15" t="s">
        <v>106</v>
      </c>
      <c r="G20" s="15" t="s">
        <v>107</v>
      </c>
      <c r="H20" s="14">
        <v>8120</v>
      </c>
      <c r="I20" s="13" t="s">
        <v>108</v>
      </c>
    </row>
    <row r="21" spans="1:9" ht="53.1" customHeight="1" x14ac:dyDescent="0.2">
      <c r="A21" s="13">
        <v>315</v>
      </c>
      <c r="B21" s="13" t="s">
        <v>117</v>
      </c>
      <c r="C21" s="13" t="s">
        <v>73</v>
      </c>
      <c r="D21" s="13" t="s">
        <v>11</v>
      </c>
      <c r="E21" s="13" t="s">
        <v>118</v>
      </c>
      <c r="F21" s="15" t="s">
        <v>119</v>
      </c>
      <c r="G21" s="15" t="s">
        <v>43</v>
      </c>
      <c r="H21" s="14">
        <v>5250</v>
      </c>
      <c r="I21" s="13" t="s">
        <v>35</v>
      </c>
    </row>
    <row r="22" spans="1:9" ht="53.1" customHeight="1" x14ac:dyDescent="0.2">
      <c r="A22" s="13">
        <v>386</v>
      </c>
      <c r="B22" s="13" t="s">
        <v>94</v>
      </c>
      <c r="C22" s="13" t="s">
        <v>73</v>
      </c>
      <c r="D22" s="13" t="s">
        <v>11</v>
      </c>
      <c r="E22" s="13" t="s">
        <v>97</v>
      </c>
      <c r="F22" s="15" t="s">
        <v>95</v>
      </c>
      <c r="G22" s="15" t="s">
        <v>96</v>
      </c>
      <c r="H22" s="14">
        <v>40000</v>
      </c>
      <c r="I22" s="13" t="s">
        <v>76</v>
      </c>
    </row>
    <row r="23" spans="1:9" ht="53.1" customHeight="1" x14ac:dyDescent="0.2">
      <c r="A23" s="13">
        <v>485</v>
      </c>
      <c r="B23" s="13" t="s">
        <v>100</v>
      </c>
      <c r="C23" s="13" t="s">
        <v>73</v>
      </c>
      <c r="D23" s="13" t="s">
        <v>11</v>
      </c>
      <c r="E23" s="13" t="s">
        <v>101</v>
      </c>
      <c r="F23" s="15" t="s">
        <v>102</v>
      </c>
      <c r="G23" s="15" t="s">
        <v>103</v>
      </c>
      <c r="H23" s="14">
        <v>30000</v>
      </c>
      <c r="I23" s="13" t="s">
        <v>76</v>
      </c>
    </row>
    <row r="24" spans="1:9" ht="53.1" customHeight="1" x14ac:dyDescent="0.2">
      <c r="A24" s="13">
        <v>455</v>
      </c>
      <c r="B24" s="13" t="s">
        <v>98</v>
      </c>
      <c r="C24" s="13" t="s">
        <v>73</v>
      </c>
      <c r="D24" s="13" t="s">
        <v>11</v>
      </c>
      <c r="E24" s="13" t="s">
        <v>99</v>
      </c>
      <c r="F24" s="15" t="s">
        <v>95</v>
      </c>
      <c r="G24" s="15" t="s">
        <v>96</v>
      </c>
      <c r="H24" s="14">
        <v>40000</v>
      </c>
      <c r="I24" s="13" t="s">
        <v>76</v>
      </c>
    </row>
    <row r="25" spans="1:9" ht="53.1" customHeight="1" x14ac:dyDescent="0.2">
      <c r="A25" s="13">
        <v>599</v>
      </c>
      <c r="B25" s="13" t="s">
        <v>127</v>
      </c>
      <c r="C25" s="13" t="s">
        <v>73</v>
      </c>
      <c r="D25" s="13" t="s">
        <v>11</v>
      </c>
      <c r="E25" s="13" t="s">
        <v>128</v>
      </c>
      <c r="F25" s="15" t="s">
        <v>29</v>
      </c>
      <c r="G25" s="17" t="s">
        <v>25</v>
      </c>
      <c r="H25" s="14">
        <v>3800</v>
      </c>
      <c r="I25" s="13" t="s">
        <v>76</v>
      </c>
    </row>
    <row r="26" spans="1:9" ht="53.1" customHeight="1" x14ac:dyDescent="0.2">
      <c r="A26" s="13">
        <v>262</v>
      </c>
      <c r="B26" s="13" t="s">
        <v>86</v>
      </c>
      <c r="C26" s="13" t="s">
        <v>73</v>
      </c>
      <c r="D26" s="13" t="s">
        <v>11</v>
      </c>
      <c r="E26" s="13" t="s">
        <v>78</v>
      </c>
      <c r="F26" s="13" t="s">
        <v>29</v>
      </c>
      <c r="G26" s="17" t="s">
        <v>25</v>
      </c>
      <c r="H26" s="14">
        <v>113000</v>
      </c>
      <c r="I26" s="13" t="s">
        <v>31</v>
      </c>
    </row>
    <row r="27" spans="1:9" ht="53.1" customHeight="1" x14ac:dyDescent="0.2">
      <c r="A27" s="13">
        <v>595</v>
      </c>
      <c r="B27" s="13" t="s">
        <v>82</v>
      </c>
      <c r="C27" s="13" t="s">
        <v>73</v>
      </c>
      <c r="D27" s="13" t="s">
        <v>11</v>
      </c>
      <c r="E27" s="13" t="s">
        <v>78</v>
      </c>
      <c r="F27" s="17" t="s">
        <v>29</v>
      </c>
      <c r="G27" s="17" t="s">
        <v>25</v>
      </c>
      <c r="H27" s="14">
        <v>36797</v>
      </c>
      <c r="I27" s="13" t="s">
        <v>31</v>
      </c>
    </row>
    <row r="28" spans="1:9" ht="53.1" customHeight="1" x14ac:dyDescent="0.2">
      <c r="A28" s="13">
        <v>272</v>
      </c>
      <c r="B28" s="13" t="s">
        <v>87</v>
      </c>
      <c r="C28" s="13" t="s">
        <v>73</v>
      </c>
      <c r="D28" s="13" t="s">
        <v>11</v>
      </c>
      <c r="E28" s="13" t="s">
        <v>78</v>
      </c>
      <c r="F28" s="15" t="s">
        <v>29</v>
      </c>
      <c r="G28" s="18" t="s">
        <v>25</v>
      </c>
      <c r="H28" s="14">
        <v>20000</v>
      </c>
      <c r="I28" s="13" t="s">
        <v>31</v>
      </c>
    </row>
    <row r="29" spans="1:9" ht="52.5" customHeight="1" x14ac:dyDescent="0.2">
      <c r="A29" s="13">
        <v>564</v>
      </c>
      <c r="B29" s="13" t="s">
        <v>77</v>
      </c>
      <c r="C29" s="13" t="s">
        <v>73</v>
      </c>
      <c r="D29" s="13" t="s">
        <v>11</v>
      </c>
      <c r="E29" s="13" t="s">
        <v>78</v>
      </c>
      <c r="F29" s="15" t="s">
        <v>29</v>
      </c>
      <c r="G29" s="17" t="s">
        <v>25</v>
      </c>
      <c r="H29" s="14">
        <v>168018</v>
      </c>
      <c r="I29" s="13" t="s">
        <v>31</v>
      </c>
    </row>
    <row r="30" spans="1:9" ht="53.1" customHeight="1" x14ac:dyDescent="0.2">
      <c r="A30" s="13">
        <v>583</v>
      </c>
      <c r="B30" s="13" t="s">
        <v>80</v>
      </c>
      <c r="C30" s="13" t="s">
        <v>73</v>
      </c>
      <c r="D30" s="13" t="s">
        <v>11</v>
      </c>
      <c r="E30" s="13" t="s">
        <v>78</v>
      </c>
      <c r="F30" s="15" t="s">
        <v>29</v>
      </c>
      <c r="G30" s="17" t="s">
        <v>25</v>
      </c>
      <c r="H30" s="14">
        <v>36797</v>
      </c>
      <c r="I30" s="13" t="s">
        <v>31</v>
      </c>
    </row>
    <row r="31" spans="1:9" ht="53.1" customHeight="1" x14ac:dyDescent="0.2">
      <c r="A31" s="13">
        <v>181</v>
      </c>
      <c r="B31" s="13" t="s">
        <v>85</v>
      </c>
      <c r="C31" s="13" t="s">
        <v>73</v>
      </c>
      <c r="D31" s="13" t="s">
        <v>11</v>
      </c>
      <c r="E31" s="13" t="s">
        <v>78</v>
      </c>
      <c r="F31" s="15" t="s">
        <v>29</v>
      </c>
      <c r="G31" s="17" t="s">
        <v>25</v>
      </c>
      <c r="H31" s="14">
        <v>6313</v>
      </c>
      <c r="I31" s="13" t="s">
        <v>31</v>
      </c>
    </row>
    <row r="32" spans="1:9" ht="53.1" customHeight="1" x14ac:dyDescent="0.2">
      <c r="A32" s="13">
        <v>460</v>
      </c>
      <c r="B32" s="13" t="s">
        <v>89</v>
      </c>
      <c r="C32" s="13" t="s">
        <v>73</v>
      </c>
      <c r="D32" s="13" t="s">
        <v>11</v>
      </c>
      <c r="E32" s="13" t="s">
        <v>78</v>
      </c>
      <c r="F32" s="13" t="s">
        <v>29</v>
      </c>
      <c r="G32" s="17" t="s">
        <v>25</v>
      </c>
      <c r="H32" s="14">
        <v>10000</v>
      </c>
      <c r="I32" s="13" t="s">
        <v>31</v>
      </c>
    </row>
    <row r="33" spans="1:9" ht="53.1" customHeight="1" x14ac:dyDescent="0.2">
      <c r="A33" s="13">
        <v>598</v>
      </c>
      <c r="B33" s="13" t="s">
        <v>81</v>
      </c>
      <c r="C33" s="13" t="s">
        <v>73</v>
      </c>
      <c r="D33" s="13" t="s">
        <v>11</v>
      </c>
      <c r="E33" s="13" t="s">
        <v>78</v>
      </c>
      <c r="F33" s="17" t="s">
        <v>29</v>
      </c>
      <c r="G33" s="17" t="s">
        <v>25</v>
      </c>
      <c r="H33" s="14">
        <v>36797</v>
      </c>
      <c r="I33" s="13" t="s">
        <v>31</v>
      </c>
    </row>
    <row r="34" spans="1:9" ht="53.1" customHeight="1" x14ac:dyDescent="0.2">
      <c r="A34" s="13">
        <v>281</v>
      </c>
      <c r="B34" s="13" t="s">
        <v>88</v>
      </c>
      <c r="C34" s="13" t="s">
        <v>73</v>
      </c>
      <c r="D34" s="13" t="s">
        <v>11</v>
      </c>
      <c r="E34" s="13" t="s">
        <v>78</v>
      </c>
      <c r="F34" s="15" t="s">
        <v>29</v>
      </c>
      <c r="G34" s="15" t="s">
        <v>25</v>
      </c>
      <c r="H34" s="14">
        <v>11000</v>
      </c>
      <c r="I34" s="13" t="s">
        <v>31</v>
      </c>
    </row>
    <row r="35" spans="1:9" ht="53.1" customHeight="1" x14ac:dyDescent="0.2">
      <c r="A35" s="13">
        <v>587</v>
      </c>
      <c r="B35" s="13" t="s">
        <v>77</v>
      </c>
      <c r="C35" s="13" t="s">
        <v>73</v>
      </c>
      <c r="D35" s="13" t="s">
        <v>11</v>
      </c>
      <c r="E35" s="13" t="s">
        <v>78</v>
      </c>
      <c r="F35" s="15" t="s">
        <v>29</v>
      </c>
      <c r="G35" s="15" t="s">
        <v>25</v>
      </c>
      <c r="H35" s="14">
        <v>36675</v>
      </c>
      <c r="I35" s="13" t="s">
        <v>31</v>
      </c>
    </row>
    <row r="36" spans="1:9" ht="53.1" customHeight="1" x14ac:dyDescent="0.2">
      <c r="A36" s="13">
        <v>483</v>
      </c>
      <c r="B36" s="13" t="s">
        <v>90</v>
      </c>
      <c r="C36" s="13" t="s">
        <v>73</v>
      </c>
      <c r="D36" s="13" t="s">
        <v>11</v>
      </c>
      <c r="E36" s="13" t="s">
        <v>78</v>
      </c>
      <c r="F36" s="15" t="s">
        <v>29</v>
      </c>
      <c r="G36" s="15" t="s">
        <v>25</v>
      </c>
      <c r="H36" s="14">
        <v>15000</v>
      </c>
      <c r="I36" s="13" t="s">
        <v>31</v>
      </c>
    </row>
    <row r="37" spans="1:9" ht="53.1" customHeight="1" x14ac:dyDescent="0.2">
      <c r="A37" s="13">
        <v>579</v>
      </c>
      <c r="B37" s="13" t="s">
        <v>79</v>
      </c>
      <c r="C37" s="13" t="s">
        <v>73</v>
      </c>
      <c r="D37" s="13" t="s">
        <v>11</v>
      </c>
      <c r="E37" s="13" t="s">
        <v>78</v>
      </c>
      <c r="F37" s="15" t="s">
        <v>29</v>
      </c>
      <c r="G37" s="15" t="s">
        <v>25</v>
      </c>
      <c r="H37" s="14">
        <v>163860</v>
      </c>
      <c r="I37" s="13" t="s">
        <v>31</v>
      </c>
    </row>
    <row r="38" spans="1:9" ht="53.1" customHeight="1" x14ac:dyDescent="0.2">
      <c r="A38" s="13">
        <v>644</v>
      </c>
      <c r="B38" s="13" t="s">
        <v>91</v>
      </c>
      <c r="C38" s="13" t="s">
        <v>73</v>
      </c>
      <c r="D38" s="13" t="s">
        <v>11</v>
      </c>
      <c r="E38" s="13" t="s">
        <v>78</v>
      </c>
      <c r="F38" s="15" t="s">
        <v>29</v>
      </c>
      <c r="G38" s="15" t="s">
        <v>25</v>
      </c>
      <c r="H38" s="14">
        <v>104327</v>
      </c>
      <c r="I38" s="13" t="s">
        <v>31</v>
      </c>
    </row>
    <row r="39" spans="1:9" ht="53.1" customHeight="1" x14ac:dyDescent="0.2">
      <c r="A39" s="13">
        <v>645</v>
      </c>
      <c r="B39" s="13" t="s">
        <v>92</v>
      </c>
      <c r="C39" s="13" t="s">
        <v>73</v>
      </c>
      <c r="D39" s="13" t="s">
        <v>11</v>
      </c>
      <c r="E39" s="13" t="s">
        <v>78</v>
      </c>
      <c r="F39" s="15" t="s">
        <v>29</v>
      </c>
      <c r="G39" s="15" t="s">
        <v>25</v>
      </c>
      <c r="H39" s="14">
        <v>101827</v>
      </c>
      <c r="I39" s="13" t="s">
        <v>31</v>
      </c>
    </row>
    <row r="40" spans="1:9" ht="64.5" customHeight="1" x14ac:dyDescent="0.2">
      <c r="A40" s="13">
        <v>646</v>
      </c>
      <c r="B40" s="13" t="s">
        <v>93</v>
      </c>
      <c r="C40" s="13" t="s">
        <v>73</v>
      </c>
      <c r="D40" s="13" t="s">
        <v>11</v>
      </c>
      <c r="E40" s="13" t="s">
        <v>78</v>
      </c>
      <c r="F40" s="13" t="s">
        <v>29</v>
      </c>
      <c r="G40" s="13" t="s">
        <v>25</v>
      </c>
      <c r="H40" s="14">
        <v>1946</v>
      </c>
      <c r="I40" s="13" t="s">
        <v>31</v>
      </c>
    </row>
    <row r="41" spans="1:9" ht="60" customHeight="1" x14ac:dyDescent="0.2">
      <c r="A41" s="13">
        <v>543</v>
      </c>
      <c r="B41" s="13" t="s">
        <v>22</v>
      </c>
      <c r="C41" s="13" t="s">
        <v>73</v>
      </c>
      <c r="D41" s="13" t="s">
        <v>11</v>
      </c>
      <c r="E41" s="13" t="s">
        <v>75</v>
      </c>
      <c r="F41" s="15" t="s">
        <v>29</v>
      </c>
      <c r="G41" s="15" t="s">
        <v>25</v>
      </c>
      <c r="H41" s="14">
        <v>600</v>
      </c>
      <c r="I41" s="13" t="s">
        <v>76</v>
      </c>
    </row>
    <row r="42" spans="1:9" ht="53.1" customHeight="1" x14ac:dyDescent="0.2">
      <c r="A42" s="19">
        <v>545</v>
      </c>
      <c r="B42" s="13" t="s">
        <v>22</v>
      </c>
      <c r="C42" s="13" t="s">
        <v>73</v>
      </c>
      <c r="D42" s="13" t="s">
        <v>11</v>
      </c>
      <c r="E42" s="13" t="s">
        <v>75</v>
      </c>
      <c r="F42" s="17" t="s">
        <v>29</v>
      </c>
      <c r="G42" s="17" t="s">
        <v>25</v>
      </c>
      <c r="H42" s="20">
        <v>900</v>
      </c>
      <c r="I42" s="13" t="s">
        <v>76</v>
      </c>
    </row>
    <row r="43" spans="1:9" ht="53.1" customHeight="1" x14ac:dyDescent="0.2">
      <c r="A43" s="19">
        <v>547</v>
      </c>
      <c r="B43" s="13" t="s">
        <v>22</v>
      </c>
      <c r="C43" s="13" t="s">
        <v>73</v>
      </c>
      <c r="D43" s="13" t="s">
        <v>11</v>
      </c>
      <c r="E43" s="13" t="s">
        <v>75</v>
      </c>
      <c r="F43" s="17" t="s">
        <v>29</v>
      </c>
      <c r="G43" s="17" t="s">
        <v>25</v>
      </c>
      <c r="H43" s="20">
        <v>600</v>
      </c>
      <c r="I43" s="13" t="s">
        <v>76</v>
      </c>
    </row>
    <row r="44" spans="1:9" ht="53.1" customHeight="1" x14ac:dyDescent="0.2">
      <c r="A44" s="19">
        <v>557</v>
      </c>
      <c r="B44" s="13" t="s">
        <v>22</v>
      </c>
      <c r="C44" s="13" t="s">
        <v>73</v>
      </c>
      <c r="D44" s="13" t="s">
        <v>11</v>
      </c>
      <c r="E44" s="13" t="s">
        <v>75</v>
      </c>
      <c r="F44" s="13" t="s">
        <v>29</v>
      </c>
      <c r="G44" s="13" t="s">
        <v>25</v>
      </c>
      <c r="H44" s="20">
        <v>600</v>
      </c>
      <c r="I44" s="13" t="s">
        <v>76</v>
      </c>
    </row>
    <row r="45" spans="1:9" ht="55.5" customHeight="1" x14ac:dyDescent="0.2">
      <c r="A45" s="19">
        <v>563</v>
      </c>
      <c r="B45" s="13" t="s">
        <v>22</v>
      </c>
      <c r="C45" s="13" t="s">
        <v>73</v>
      </c>
      <c r="D45" s="13" t="s">
        <v>11</v>
      </c>
      <c r="E45" s="13" t="s">
        <v>75</v>
      </c>
      <c r="F45" s="17" t="s">
        <v>29</v>
      </c>
      <c r="G45" s="17" t="s">
        <v>25</v>
      </c>
      <c r="H45" s="20">
        <v>1200</v>
      </c>
      <c r="I45" s="13" t="s">
        <v>76</v>
      </c>
    </row>
    <row r="46" spans="1:9" ht="66" customHeight="1" x14ac:dyDescent="0.2">
      <c r="A46" s="19">
        <v>600</v>
      </c>
      <c r="B46" s="13" t="s">
        <v>22</v>
      </c>
      <c r="C46" s="13" t="s">
        <v>73</v>
      </c>
      <c r="D46" s="13" t="s">
        <v>11</v>
      </c>
      <c r="E46" s="13" t="s">
        <v>75</v>
      </c>
      <c r="F46" s="17" t="s">
        <v>29</v>
      </c>
      <c r="G46" s="17" t="s">
        <v>25</v>
      </c>
      <c r="H46" s="20">
        <v>3000</v>
      </c>
      <c r="I46" s="13" t="s">
        <v>76</v>
      </c>
    </row>
    <row r="47" spans="1:9" ht="66.75" customHeight="1" x14ac:dyDescent="0.2">
      <c r="A47" s="19">
        <v>602</v>
      </c>
      <c r="B47" s="15" t="s">
        <v>22</v>
      </c>
      <c r="C47" s="13" t="s">
        <v>73</v>
      </c>
      <c r="D47" s="13" t="s">
        <v>11</v>
      </c>
      <c r="E47" s="13" t="s">
        <v>75</v>
      </c>
      <c r="F47" s="17" t="s">
        <v>29</v>
      </c>
      <c r="G47" s="17" t="s">
        <v>25</v>
      </c>
      <c r="H47" s="20">
        <v>300</v>
      </c>
      <c r="I47" s="13" t="s">
        <v>76</v>
      </c>
    </row>
    <row r="48" spans="1:9" ht="53.1" customHeight="1" x14ac:dyDescent="0.2">
      <c r="A48" s="19">
        <v>99</v>
      </c>
      <c r="B48" s="15" t="s">
        <v>83</v>
      </c>
      <c r="C48" s="13" t="s">
        <v>73</v>
      </c>
      <c r="D48" s="13" t="s">
        <v>11</v>
      </c>
      <c r="E48" s="13" t="s">
        <v>84</v>
      </c>
      <c r="F48" s="17" t="s">
        <v>27</v>
      </c>
      <c r="G48" s="17" t="s">
        <v>26</v>
      </c>
      <c r="H48" s="20">
        <v>10700</v>
      </c>
      <c r="I48" s="13" t="s">
        <v>31</v>
      </c>
    </row>
    <row r="49" spans="1:12" s="12" customFormat="1" ht="53.1" customHeight="1" x14ac:dyDescent="0.25">
      <c r="A49" s="23"/>
      <c r="B49" s="24"/>
      <c r="C49" s="24"/>
      <c r="D49" s="24"/>
      <c r="E49" s="24"/>
      <c r="F49" s="25" t="s">
        <v>66</v>
      </c>
      <c r="G49" s="24"/>
      <c r="H49" s="26">
        <f>SUM(H12:H48)</f>
        <v>1094557.6200000001</v>
      </c>
      <c r="I49" s="24"/>
      <c r="J49" s="11"/>
      <c r="K49" s="11"/>
      <c r="L49" s="11"/>
    </row>
    <row r="50" spans="1:12" s="33" customFormat="1" ht="53.1" customHeight="1" x14ac:dyDescent="0.25">
      <c r="A50" s="34"/>
      <c r="B50" s="35"/>
      <c r="C50" s="35"/>
      <c r="D50" s="35"/>
      <c r="E50" s="35"/>
      <c r="F50" s="36"/>
      <c r="G50" s="35"/>
      <c r="H50" s="37"/>
      <c r="I50" s="35"/>
      <c r="J50" s="32"/>
      <c r="K50" s="32"/>
      <c r="L50" s="32"/>
    </row>
    <row r="51" spans="1:12" s="12" customFormat="1" ht="53.1" customHeight="1" x14ac:dyDescent="0.2">
      <c r="A51" s="13"/>
      <c r="B51" s="13" t="s">
        <v>56</v>
      </c>
      <c r="C51" s="13" t="s">
        <v>12</v>
      </c>
      <c r="D51" s="13" t="s">
        <v>13</v>
      </c>
      <c r="E51" s="13" t="s">
        <v>57</v>
      </c>
      <c r="F51" s="13" t="s">
        <v>58</v>
      </c>
      <c r="G51" s="22"/>
      <c r="H51" s="14">
        <v>24750</v>
      </c>
      <c r="I51" s="13" t="s">
        <v>20</v>
      </c>
      <c r="J51" s="11"/>
      <c r="K51" s="11"/>
      <c r="L51" s="11"/>
    </row>
    <row r="52" spans="1:12" s="12" customFormat="1" ht="53.1" customHeight="1" x14ac:dyDescent="0.2">
      <c r="A52" s="13"/>
      <c r="B52" s="13" t="s">
        <v>56</v>
      </c>
      <c r="C52" s="13" t="s">
        <v>12</v>
      </c>
      <c r="D52" s="13" t="s">
        <v>13</v>
      </c>
      <c r="E52" s="13" t="s">
        <v>23</v>
      </c>
      <c r="F52" s="13" t="s">
        <v>58</v>
      </c>
      <c r="G52" s="13"/>
      <c r="H52" s="14">
        <v>25300</v>
      </c>
      <c r="I52" s="13" t="s">
        <v>20</v>
      </c>
      <c r="J52" s="11"/>
      <c r="K52" s="11"/>
      <c r="L52" s="11"/>
    </row>
    <row r="53" spans="1:12" s="12" customFormat="1" ht="53.1" customHeight="1" x14ac:dyDescent="0.2">
      <c r="A53" s="13"/>
      <c r="B53" s="13" t="s">
        <v>56</v>
      </c>
      <c r="C53" s="13" t="s">
        <v>12</v>
      </c>
      <c r="D53" s="13" t="s">
        <v>13</v>
      </c>
      <c r="E53" s="13" t="s">
        <v>21</v>
      </c>
      <c r="F53" s="13" t="s">
        <v>58</v>
      </c>
      <c r="G53" s="13"/>
      <c r="H53" s="14">
        <v>2000</v>
      </c>
      <c r="I53" s="13" t="s">
        <v>20</v>
      </c>
      <c r="J53" s="11"/>
      <c r="K53" s="11"/>
      <c r="L53" s="11"/>
    </row>
    <row r="54" spans="1:12" s="12" customFormat="1" ht="53.1" customHeight="1" x14ac:dyDescent="0.25">
      <c r="A54" s="23"/>
      <c r="B54" s="24"/>
      <c r="C54" s="24"/>
      <c r="D54" s="24"/>
      <c r="E54" s="24"/>
      <c r="F54" s="25" t="s">
        <v>71</v>
      </c>
      <c r="G54" s="24"/>
      <c r="H54" s="27">
        <f>SUM(H51:H53)</f>
        <v>52050</v>
      </c>
      <c r="I54" s="24"/>
      <c r="J54" s="11"/>
      <c r="K54" s="11"/>
      <c r="L54" s="11"/>
    </row>
    <row r="55" spans="1:12" s="12" customFormat="1" ht="53.1" customHeight="1" x14ac:dyDescent="0.2">
      <c r="A55" s="13"/>
      <c r="B55" s="13"/>
      <c r="C55" s="13"/>
      <c r="D55" s="13"/>
      <c r="E55" s="13"/>
      <c r="F55" s="15"/>
      <c r="G55" s="15"/>
      <c r="H55" s="14"/>
      <c r="I55" s="13"/>
      <c r="J55" s="11"/>
      <c r="K55" s="11"/>
      <c r="L55" s="11"/>
    </row>
    <row r="56" spans="1:12" s="12" customFormat="1" ht="53.1" customHeight="1" x14ac:dyDescent="0.2">
      <c r="A56" s="13"/>
      <c r="B56" s="13"/>
      <c r="C56" s="13"/>
      <c r="D56" s="13"/>
      <c r="E56" s="13"/>
      <c r="F56" s="15"/>
      <c r="G56" s="15"/>
      <c r="H56" s="14"/>
      <c r="I56" s="13"/>
      <c r="J56" s="11"/>
      <c r="K56" s="11"/>
      <c r="L56" s="11"/>
    </row>
    <row r="57" spans="1:12" s="12" customFormat="1" ht="53.1" customHeight="1" x14ac:dyDescent="0.2">
      <c r="A57" s="13"/>
      <c r="B57" s="13"/>
      <c r="C57" s="13"/>
      <c r="D57" s="13"/>
      <c r="E57" s="13"/>
      <c r="F57" s="15"/>
      <c r="G57" s="15"/>
      <c r="H57" s="14"/>
      <c r="I57" s="13"/>
      <c r="J57" s="11"/>
      <c r="K57" s="11"/>
      <c r="L57" s="11"/>
    </row>
    <row r="58" spans="1:12" s="12" customFormat="1" ht="53.1" customHeight="1" x14ac:dyDescent="0.25">
      <c r="A58" s="23"/>
      <c r="B58" s="24"/>
      <c r="C58" s="24"/>
      <c r="D58" s="24"/>
      <c r="E58" s="24"/>
      <c r="F58" s="25" t="s">
        <v>72</v>
      </c>
      <c r="G58" s="24"/>
      <c r="H58" s="27">
        <f>SUM(H55:H57)</f>
        <v>0</v>
      </c>
      <c r="I58" s="24"/>
      <c r="J58" s="11"/>
      <c r="K58" s="11"/>
      <c r="L58" s="11"/>
    </row>
    <row r="59" spans="1:12" s="12" customFormat="1" ht="53.1" customHeight="1" x14ac:dyDescent="0.25">
      <c r="A59" s="11"/>
      <c r="B59" s="11"/>
      <c r="C59" s="11"/>
      <c r="D59" s="11"/>
      <c r="E59" s="11"/>
      <c r="F59" s="11"/>
      <c r="G59" s="11"/>
      <c r="I59" s="28">
        <f>+H49+H54+H58</f>
        <v>1146607.6200000001</v>
      </c>
      <c r="L59" s="16"/>
    </row>
    <row r="60" spans="1:12" s="12" customFormat="1" ht="12.75" customHeight="1" x14ac:dyDescent="0.2">
      <c r="A60" s="11"/>
      <c r="B60" s="11"/>
      <c r="C60" s="11"/>
      <c r="D60" s="11"/>
      <c r="E60" s="11"/>
      <c r="F60" s="11"/>
      <c r="G60" s="11"/>
      <c r="I60" s="29"/>
      <c r="J60" s="11"/>
      <c r="K60" s="11"/>
      <c r="L60" s="11"/>
    </row>
    <row r="61" spans="1:12" s="12" customFormat="1" x14ac:dyDescent="0.2">
      <c r="A61" s="11"/>
      <c r="B61" s="11"/>
      <c r="C61" s="11"/>
      <c r="D61" s="11"/>
      <c r="E61" s="11"/>
      <c r="F61" s="11"/>
      <c r="G61" s="11"/>
      <c r="I61" s="16"/>
      <c r="J61" s="11"/>
      <c r="K61" s="11"/>
      <c r="L61" s="11"/>
    </row>
    <row r="62" spans="1:12" s="12" customFormat="1" ht="15.75" x14ac:dyDescent="0.2">
      <c r="A62" s="30"/>
      <c r="B62" s="11"/>
      <c r="C62" s="11"/>
      <c r="D62" s="11"/>
      <c r="E62" s="11"/>
      <c r="F62" s="11"/>
      <c r="G62" s="11"/>
      <c r="I62" s="30"/>
      <c r="J62" s="11"/>
      <c r="K62" s="11"/>
      <c r="L62" s="11"/>
    </row>
    <row r="63" spans="1:12" s="12" customFormat="1" ht="15.75" x14ac:dyDescent="0.2">
      <c r="A63" s="30"/>
      <c r="B63" s="30" t="s">
        <v>14</v>
      </c>
      <c r="C63" s="30"/>
      <c r="D63" s="30"/>
      <c r="E63" s="30" t="s">
        <v>15</v>
      </c>
      <c r="F63" s="30"/>
      <c r="G63" s="30"/>
      <c r="H63" s="31" t="s">
        <v>16</v>
      </c>
      <c r="I63" s="30"/>
      <c r="J63" s="11"/>
      <c r="K63" s="11"/>
      <c r="L63" s="11"/>
    </row>
    <row r="64" spans="1:12" s="12" customFormat="1" ht="15.75" x14ac:dyDescent="0.2">
      <c r="A64" s="30"/>
      <c r="B64" s="30"/>
      <c r="C64" s="30"/>
      <c r="D64" s="30"/>
      <c r="E64" s="30"/>
      <c r="F64" s="30"/>
      <c r="G64" s="30"/>
      <c r="H64" s="31"/>
      <c r="I64" s="30"/>
      <c r="J64" s="11"/>
      <c r="K64" s="11"/>
      <c r="L64" s="11"/>
    </row>
    <row r="67" spans="1:12" s="12" customFormat="1" ht="15.75" x14ac:dyDescent="0.2">
      <c r="A67" s="11"/>
      <c r="B67" s="30" t="s">
        <v>17</v>
      </c>
      <c r="C67" s="30"/>
      <c r="D67" s="30"/>
      <c r="E67" s="30" t="s">
        <v>18</v>
      </c>
      <c r="F67" s="30"/>
      <c r="G67" s="30"/>
      <c r="H67" s="31" t="s">
        <v>19</v>
      </c>
      <c r="I67" s="11"/>
      <c r="J67" s="11"/>
      <c r="K67" s="11"/>
      <c r="L67" s="11"/>
    </row>
    <row r="68" spans="1:12" s="12" customFormat="1" x14ac:dyDescent="0.2">
      <c r="A68" s="11"/>
      <c r="B68" s="11"/>
      <c r="C68" s="11"/>
      <c r="D68" s="11"/>
      <c r="E68" s="11"/>
      <c r="F68" s="11"/>
      <c r="G68" s="11"/>
      <c r="I68" s="11"/>
      <c r="J68" s="11"/>
      <c r="K68" s="11"/>
      <c r="L68" s="11"/>
    </row>
    <row r="69" spans="1:12" s="12" customFormat="1" x14ac:dyDescent="0.2">
      <c r="A69" s="11"/>
      <c r="B69" s="11"/>
      <c r="C69" s="11"/>
      <c r="D69" s="11"/>
      <c r="E69" s="11"/>
      <c r="F69" s="11"/>
      <c r="G69" s="11"/>
      <c r="I69" s="11"/>
      <c r="J69" s="11"/>
      <c r="K69" s="11"/>
      <c r="L69" s="11"/>
    </row>
    <row r="70" spans="1:12" s="12" customFormat="1" x14ac:dyDescent="0.2">
      <c r="A70" s="11"/>
      <c r="B70" s="11"/>
      <c r="C70" s="11"/>
      <c r="D70" s="11"/>
      <c r="E70" s="11"/>
      <c r="F70" s="11"/>
      <c r="G70" s="11"/>
      <c r="I70" s="11"/>
      <c r="J70" s="11"/>
      <c r="K70" s="11"/>
      <c r="L70" s="11"/>
    </row>
    <row r="408" spans="3:3" x14ac:dyDescent="0.2">
      <c r="C408" s="11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zoomScale="80" zoomScaleNormal="80" zoomScaleSheetLayoutView="80" workbookViewId="0">
      <selection activeCell="F54" sqref="F54"/>
    </sheetView>
  </sheetViews>
  <sheetFormatPr baseColWidth="10" defaultRowHeight="15" x14ac:dyDescent="0.2"/>
  <cols>
    <col min="1" max="1" width="21.42578125" style="11" customWidth="1"/>
    <col min="2" max="2" width="25.42578125" style="11" customWidth="1"/>
    <col min="3" max="3" width="22.85546875" style="11" customWidth="1"/>
    <col min="4" max="4" width="23.28515625" style="11" customWidth="1"/>
    <col min="5" max="5" width="36.85546875" style="11" customWidth="1"/>
    <col min="6" max="6" width="30" style="11" customWidth="1"/>
    <col min="7" max="7" width="23.42578125" style="11" customWidth="1"/>
    <col min="8" max="8" width="19.140625" style="12" customWidth="1"/>
    <col min="9" max="9" width="22.28515625" style="11" customWidth="1"/>
    <col min="10" max="11" width="14.140625" style="11" bestFit="1" customWidth="1"/>
    <col min="12" max="12" width="13.140625" style="11" bestFit="1" customWidth="1"/>
    <col min="13" max="13" width="13.140625" style="12" bestFit="1" customWidth="1"/>
    <col min="14" max="14" width="11.5703125" style="11" bestFit="1" customWidth="1"/>
    <col min="15" max="16384" width="11.42578125" style="11"/>
  </cols>
  <sheetData>
    <row r="1" spans="1:13" x14ac:dyDescent="0.2">
      <c r="C1" s="11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38"/>
      <c r="B8" s="38"/>
      <c r="C8" s="38"/>
      <c r="D8" s="38"/>
      <c r="E8" s="5" t="s">
        <v>69</v>
      </c>
      <c r="F8" s="38"/>
      <c r="G8" s="38"/>
      <c r="H8" s="6"/>
      <c r="I8" s="38"/>
      <c r="J8" s="38"/>
      <c r="M8" s="2"/>
    </row>
    <row r="9" spans="1:13" s="1" customFormat="1" ht="12.75" customHeight="1" x14ac:dyDescent="0.25">
      <c r="A9" s="7"/>
      <c r="B9" s="38"/>
      <c r="C9" s="38"/>
      <c r="D9" s="38"/>
      <c r="E9" s="38"/>
      <c r="F9" s="38"/>
      <c r="G9" s="38"/>
      <c r="H9" s="6"/>
      <c r="I9" s="38"/>
      <c r="J9" s="38"/>
      <c r="M9" s="2"/>
    </row>
    <row r="10" spans="1:13" s="1" customFormat="1" ht="12.75" customHeight="1" x14ac:dyDescent="0.25">
      <c r="A10" s="7">
        <v>0</v>
      </c>
      <c r="B10" s="38"/>
      <c r="C10" s="38"/>
      <c r="D10" s="38"/>
      <c r="E10" s="38"/>
      <c r="F10" s="38"/>
      <c r="G10" s="38"/>
      <c r="H10" s="6"/>
      <c r="I10" s="38"/>
      <c r="J10" s="38"/>
      <c r="M10" s="2"/>
    </row>
    <row r="11" spans="1:13" ht="53.1" customHeight="1" x14ac:dyDescent="0.2">
      <c r="A11" s="8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9" t="s">
        <v>9</v>
      </c>
      <c r="I11" s="8" t="s">
        <v>10</v>
      </c>
      <c r="J11" s="10"/>
    </row>
    <row r="12" spans="1:13" ht="53.1" customHeight="1" x14ac:dyDescent="0.2">
      <c r="A12" s="13">
        <v>743</v>
      </c>
      <c r="B12" s="13" t="s">
        <v>130</v>
      </c>
      <c r="C12" s="13" t="s">
        <v>73</v>
      </c>
      <c r="D12" s="13" t="s">
        <v>11</v>
      </c>
      <c r="E12" s="13" t="s">
        <v>65</v>
      </c>
      <c r="F12" s="13" t="s">
        <v>59</v>
      </c>
      <c r="G12" s="13" t="s">
        <v>30</v>
      </c>
      <c r="H12" s="14">
        <v>500</v>
      </c>
      <c r="I12" s="13" t="s">
        <v>131</v>
      </c>
    </row>
    <row r="13" spans="1:13" ht="53.1" customHeight="1" x14ac:dyDescent="0.2">
      <c r="A13" s="13">
        <v>932</v>
      </c>
      <c r="B13" s="13" t="s">
        <v>145</v>
      </c>
      <c r="C13" s="13" t="s">
        <v>73</v>
      </c>
      <c r="D13" s="13" t="s">
        <v>11</v>
      </c>
      <c r="E13" s="13" t="s">
        <v>144</v>
      </c>
      <c r="F13" s="15" t="s">
        <v>59</v>
      </c>
      <c r="G13" s="15" t="s">
        <v>30</v>
      </c>
      <c r="H13" s="14">
        <v>1600</v>
      </c>
      <c r="I13" s="13" t="s">
        <v>31</v>
      </c>
    </row>
    <row r="14" spans="1:13" ht="53.1" customHeight="1" x14ac:dyDescent="0.2">
      <c r="A14" s="13">
        <v>933</v>
      </c>
      <c r="B14" s="13" t="s">
        <v>145</v>
      </c>
      <c r="C14" s="13" t="s">
        <v>73</v>
      </c>
      <c r="D14" s="13" t="s">
        <v>11</v>
      </c>
      <c r="E14" s="13" t="s">
        <v>65</v>
      </c>
      <c r="F14" s="15" t="s">
        <v>59</v>
      </c>
      <c r="G14" s="15" t="s">
        <v>30</v>
      </c>
      <c r="H14" s="14">
        <v>2848</v>
      </c>
      <c r="I14" s="13" t="s">
        <v>60</v>
      </c>
      <c r="K14" s="16"/>
      <c r="L14" s="12"/>
    </row>
    <row r="15" spans="1:13" ht="53.1" customHeight="1" x14ac:dyDescent="0.2">
      <c r="A15" s="13">
        <v>979</v>
      </c>
      <c r="B15" s="15" t="s">
        <v>134</v>
      </c>
      <c r="C15" s="13" t="s">
        <v>73</v>
      </c>
      <c r="D15" s="13" t="s">
        <v>11</v>
      </c>
      <c r="E15" s="13" t="s">
        <v>135</v>
      </c>
      <c r="F15" s="17" t="s">
        <v>59</v>
      </c>
      <c r="G15" s="17" t="s">
        <v>30</v>
      </c>
      <c r="H15" s="14">
        <v>3380</v>
      </c>
      <c r="I15" s="13" t="s">
        <v>60</v>
      </c>
      <c r="J15" s="16"/>
      <c r="L15" s="16"/>
    </row>
    <row r="16" spans="1:13" ht="53.1" customHeight="1" x14ac:dyDescent="0.2">
      <c r="A16" s="13">
        <v>674</v>
      </c>
      <c r="B16" s="15" t="s">
        <v>147</v>
      </c>
      <c r="C16" s="13" t="s">
        <v>73</v>
      </c>
      <c r="D16" s="13" t="s">
        <v>11</v>
      </c>
      <c r="E16" s="13" t="s">
        <v>148</v>
      </c>
      <c r="F16" s="15" t="s">
        <v>149</v>
      </c>
      <c r="G16" s="17" t="s">
        <v>150</v>
      </c>
      <c r="H16" s="14">
        <v>5000</v>
      </c>
      <c r="I16" s="13" t="s">
        <v>31</v>
      </c>
    </row>
    <row r="17" spans="1:9" ht="53.1" customHeight="1" x14ac:dyDescent="0.2">
      <c r="A17" s="13">
        <v>701</v>
      </c>
      <c r="B17" s="13" t="s">
        <v>146</v>
      </c>
      <c r="C17" s="13" t="s">
        <v>73</v>
      </c>
      <c r="D17" s="13" t="s">
        <v>11</v>
      </c>
      <c r="E17" s="13" t="s">
        <v>136</v>
      </c>
      <c r="F17" s="15" t="s">
        <v>137</v>
      </c>
      <c r="G17" s="17" t="s">
        <v>138</v>
      </c>
      <c r="H17" s="14">
        <v>2320</v>
      </c>
      <c r="I17" s="13" t="s">
        <v>139</v>
      </c>
    </row>
    <row r="18" spans="1:9" ht="53.1" customHeight="1" x14ac:dyDescent="0.2">
      <c r="A18" s="13">
        <v>722</v>
      </c>
      <c r="B18" s="13" t="s">
        <v>143</v>
      </c>
      <c r="C18" s="13" t="s">
        <v>73</v>
      </c>
      <c r="D18" s="13" t="s">
        <v>11</v>
      </c>
      <c r="E18" s="13" t="s">
        <v>136</v>
      </c>
      <c r="F18" s="15" t="s">
        <v>141</v>
      </c>
      <c r="G18" s="15" t="s">
        <v>138</v>
      </c>
      <c r="H18" s="14">
        <v>5800</v>
      </c>
      <c r="I18" s="13" t="s">
        <v>139</v>
      </c>
    </row>
    <row r="19" spans="1:9" ht="53.1" customHeight="1" x14ac:dyDescent="0.2">
      <c r="A19" s="13">
        <v>744</v>
      </c>
      <c r="B19" s="13" t="s">
        <v>130</v>
      </c>
      <c r="C19" s="13" t="s">
        <v>73</v>
      </c>
      <c r="D19" s="13" t="s">
        <v>11</v>
      </c>
      <c r="E19" s="13" t="s">
        <v>132</v>
      </c>
      <c r="F19" s="15" t="s">
        <v>59</v>
      </c>
      <c r="G19" s="15" t="s">
        <v>30</v>
      </c>
      <c r="H19" s="14">
        <v>4965</v>
      </c>
      <c r="I19" s="13" t="s">
        <v>60</v>
      </c>
    </row>
    <row r="20" spans="1:9" ht="53.1" customHeight="1" x14ac:dyDescent="0.2">
      <c r="A20" s="13">
        <v>780</v>
      </c>
      <c r="B20" s="13" t="s">
        <v>140</v>
      </c>
      <c r="C20" s="13" t="s">
        <v>73</v>
      </c>
      <c r="D20" s="13" t="s">
        <v>11</v>
      </c>
      <c r="E20" s="13" t="s">
        <v>136</v>
      </c>
      <c r="F20" s="15" t="s">
        <v>141</v>
      </c>
      <c r="G20" s="15" t="s">
        <v>142</v>
      </c>
      <c r="H20" s="14">
        <v>5800</v>
      </c>
      <c r="I20" s="13" t="s">
        <v>139</v>
      </c>
    </row>
    <row r="21" spans="1:9" ht="53.1" customHeight="1" x14ac:dyDescent="0.2">
      <c r="A21" s="13">
        <v>874</v>
      </c>
      <c r="B21" s="13" t="s">
        <v>151</v>
      </c>
      <c r="C21" s="13" t="s">
        <v>73</v>
      </c>
      <c r="D21" s="13" t="s">
        <v>11</v>
      </c>
      <c r="E21" s="13" t="s">
        <v>136</v>
      </c>
      <c r="F21" s="15" t="s">
        <v>137</v>
      </c>
      <c r="G21" s="15" t="s">
        <v>138</v>
      </c>
      <c r="H21" s="14">
        <v>7500</v>
      </c>
      <c r="I21" s="13" t="s">
        <v>139</v>
      </c>
    </row>
    <row r="22" spans="1:9" ht="53.1" customHeight="1" x14ac:dyDescent="0.2">
      <c r="A22" s="13">
        <v>918</v>
      </c>
      <c r="B22" s="13" t="s">
        <v>152</v>
      </c>
      <c r="C22" s="13" t="s">
        <v>73</v>
      </c>
      <c r="D22" s="13" t="s">
        <v>11</v>
      </c>
      <c r="E22" s="13" t="s">
        <v>135</v>
      </c>
      <c r="F22" s="15" t="s">
        <v>59</v>
      </c>
      <c r="G22" s="15" t="s">
        <v>30</v>
      </c>
      <c r="H22" s="14">
        <v>10449</v>
      </c>
      <c r="I22" s="13" t="s">
        <v>60</v>
      </c>
    </row>
    <row r="23" spans="1:9" ht="53.1" customHeight="1" x14ac:dyDescent="0.2">
      <c r="A23" s="13">
        <v>1404</v>
      </c>
      <c r="B23" s="13" t="s">
        <v>133</v>
      </c>
      <c r="C23" s="13" t="s">
        <v>73</v>
      </c>
      <c r="D23" s="13" t="s">
        <v>11</v>
      </c>
      <c r="E23" s="13" t="s">
        <v>153</v>
      </c>
      <c r="F23" s="15" t="s">
        <v>119</v>
      </c>
      <c r="G23" s="15" t="s">
        <v>43</v>
      </c>
      <c r="H23" s="14">
        <v>6380</v>
      </c>
      <c r="I23" s="13" t="s">
        <v>60</v>
      </c>
    </row>
    <row r="24" spans="1:9" ht="53.1" customHeight="1" x14ac:dyDescent="0.2">
      <c r="A24" s="13">
        <v>784</v>
      </c>
      <c r="B24" s="13" t="s">
        <v>174</v>
      </c>
      <c r="C24" s="13" t="s">
        <v>73</v>
      </c>
      <c r="D24" s="13" t="s">
        <v>11</v>
      </c>
      <c r="E24" s="13" t="s">
        <v>158</v>
      </c>
      <c r="F24" s="15" t="s">
        <v>175</v>
      </c>
      <c r="G24" s="15" t="s">
        <v>45</v>
      </c>
      <c r="H24" s="14">
        <v>1980</v>
      </c>
      <c r="I24" s="13" t="s">
        <v>28</v>
      </c>
    </row>
    <row r="25" spans="1:9" ht="53.1" customHeight="1" x14ac:dyDescent="0.2">
      <c r="A25" s="13">
        <v>785</v>
      </c>
      <c r="B25" s="13" t="s">
        <v>167</v>
      </c>
      <c r="C25" s="13" t="s">
        <v>73</v>
      </c>
      <c r="D25" s="13" t="s">
        <v>11</v>
      </c>
      <c r="E25" s="13" t="s">
        <v>158</v>
      </c>
      <c r="F25" s="15" t="s">
        <v>55</v>
      </c>
      <c r="G25" s="17" t="s">
        <v>61</v>
      </c>
      <c r="H25" s="14">
        <v>1980</v>
      </c>
      <c r="I25" s="13" t="s">
        <v>28</v>
      </c>
    </row>
    <row r="26" spans="1:9" ht="53.1" customHeight="1" x14ac:dyDescent="0.2">
      <c r="A26" s="13">
        <v>786</v>
      </c>
      <c r="B26" s="13" t="s">
        <v>168</v>
      </c>
      <c r="C26" s="13" t="s">
        <v>73</v>
      </c>
      <c r="D26" s="13" t="s">
        <v>11</v>
      </c>
      <c r="E26" s="13" t="s">
        <v>171</v>
      </c>
      <c r="F26" s="13" t="s">
        <v>62</v>
      </c>
      <c r="G26" s="17" t="s">
        <v>169</v>
      </c>
      <c r="H26" s="14">
        <v>1980</v>
      </c>
      <c r="I26" s="13" t="s">
        <v>28</v>
      </c>
    </row>
    <row r="27" spans="1:9" ht="53.1" customHeight="1" x14ac:dyDescent="0.2">
      <c r="A27" s="13">
        <v>787</v>
      </c>
      <c r="B27" s="13" t="s">
        <v>170</v>
      </c>
      <c r="C27" s="13" t="s">
        <v>73</v>
      </c>
      <c r="D27" s="13" t="s">
        <v>11</v>
      </c>
      <c r="E27" s="13" t="s">
        <v>158</v>
      </c>
      <c r="F27" s="17" t="s">
        <v>172</v>
      </c>
      <c r="G27" s="17" t="s">
        <v>173</v>
      </c>
      <c r="H27" s="14">
        <v>1980</v>
      </c>
      <c r="I27" s="13" t="s">
        <v>28</v>
      </c>
    </row>
    <row r="28" spans="1:9" ht="53.1" customHeight="1" x14ac:dyDescent="0.2">
      <c r="A28" s="13">
        <v>788</v>
      </c>
      <c r="B28" s="13" t="s">
        <v>166</v>
      </c>
      <c r="C28" s="13" t="s">
        <v>73</v>
      </c>
      <c r="D28" s="13" t="s">
        <v>11</v>
      </c>
      <c r="E28" s="13" t="s">
        <v>158</v>
      </c>
      <c r="F28" s="15" t="s">
        <v>63</v>
      </c>
      <c r="G28" s="18" t="s">
        <v>51</v>
      </c>
      <c r="H28" s="14">
        <v>1980</v>
      </c>
      <c r="I28" s="13" t="s">
        <v>28</v>
      </c>
    </row>
    <row r="29" spans="1:9" ht="52.5" customHeight="1" x14ac:dyDescent="0.2">
      <c r="A29" s="13">
        <v>789</v>
      </c>
      <c r="B29" s="13" t="s">
        <v>157</v>
      </c>
      <c r="C29" s="13" t="s">
        <v>73</v>
      </c>
      <c r="D29" s="13" t="s">
        <v>11</v>
      </c>
      <c r="E29" s="13" t="s">
        <v>158</v>
      </c>
      <c r="F29" s="15" t="s">
        <v>52</v>
      </c>
      <c r="G29" s="17" t="s">
        <v>53</v>
      </c>
      <c r="H29" s="14">
        <v>1980</v>
      </c>
      <c r="I29" s="13" t="s">
        <v>28</v>
      </c>
    </row>
    <row r="30" spans="1:9" ht="53.1" customHeight="1" x14ac:dyDescent="0.2">
      <c r="A30" s="13">
        <v>790</v>
      </c>
      <c r="B30" s="13" t="s">
        <v>159</v>
      </c>
      <c r="C30" s="13" t="s">
        <v>73</v>
      </c>
      <c r="D30" s="13" t="s">
        <v>11</v>
      </c>
      <c r="E30" s="13" t="s">
        <v>158</v>
      </c>
      <c r="F30" s="15" t="s">
        <v>44</v>
      </c>
      <c r="G30" s="17" t="s">
        <v>64</v>
      </c>
      <c r="H30" s="14">
        <v>1980</v>
      </c>
      <c r="I30" s="13" t="s">
        <v>28</v>
      </c>
    </row>
    <row r="31" spans="1:9" ht="53.1" customHeight="1" x14ac:dyDescent="0.2">
      <c r="A31" s="13">
        <v>791</v>
      </c>
      <c r="B31" s="13" t="s">
        <v>160</v>
      </c>
      <c r="C31" s="13" t="s">
        <v>73</v>
      </c>
      <c r="D31" s="13" t="s">
        <v>11</v>
      </c>
      <c r="E31" s="13" t="s">
        <v>158</v>
      </c>
      <c r="F31" s="15" t="s">
        <v>49</v>
      </c>
      <c r="G31" s="17" t="s">
        <v>50</v>
      </c>
      <c r="H31" s="14">
        <v>1980</v>
      </c>
      <c r="I31" s="13" t="s">
        <v>28</v>
      </c>
    </row>
    <row r="32" spans="1:9" ht="53.1" customHeight="1" x14ac:dyDescent="0.2">
      <c r="A32" s="13">
        <v>792</v>
      </c>
      <c r="B32" s="13" t="s">
        <v>161</v>
      </c>
      <c r="C32" s="13" t="s">
        <v>73</v>
      </c>
      <c r="D32" s="13" t="s">
        <v>11</v>
      </c>
      <c r="E32" s="13" t="s">
        <v>158</v>
      </c>
      <c r="F32" s="13" t="s">
        <v>47</v>
      </c>
      <c r="G32" s="17" t="s">
        <v>48</v>
      </c>
      <c r="H32" s="14">
        <v>1980</v>
      </c>
      <c r="I32" s="13" t="s">
        <v>28</v>
      </c>
    </row>
    <row r="33" spans="1:9" ht="53.1" customHeight="1" x14ac:dyDescent="0.2">
      <c r="A33" s="13">
        <v>793</v>
      </c>
      <c r="B33" s="13" t="s">
        <v>162</v>
      </c>
      <c r="C33" s="13" t="s">
        <v>73</v>
      </c>
      <c r="D33" s="13" t="s">
        <v>11</v>
      </c>
      <c r="E33" s="13" t="s">
        <v>158</v>
      </c>
      <c r="F33" s="17" t="s">
        <v>163</v>
      </c>
      <c r="G33" s="17" t="s">
        <v>46</v>
      </c>
      <c r="H33" s="14">
        <v>1980</v>
      </c>
      <c r="I33" s="13" t="s">
        <v>28</v>
      </c>
    </row>
    <row r="34" spans="1:9" ht="53.1" customHeight="1" x14ac:dyDescent="0.2">
      <c r="A34" s="13">
        <v>794</v>
      </c>
      <c r="B34" s="13" t="s">
        <v>164</v>
      </c>
      <c r="C34" s="13" t="s">
        <v>73</v>
      </c>
      <c r="D34" s="13" t="s">
        <v>11</v>
      </c>
      <c r="E34" s="13" t="s">
        <v>158</v>
      </c>
      <c r="F34" s="15" t="s">
        <v>54</v>
      </c>
      <c r="G34" s="15" t="s">
        <v>165</v>
      </c>
      <c r="H34" s="14">
        <v>1980</v>
      </c>
      <c r="I34" s="13" t="s">
        <v>28</v>
      </c>
    </row>
    <row r="35" spans="1:9" ht="53.1" customHeight="1" x14ac:dyDescent="0.2">
      <c r="A35" s="13">
        <v>1042</v>
      </c>
      <c r="B35" s="13" t="s">
        <v>154</v>
      </c>
      <c r="C35" s="13" t="s">
        <v>73</v>
      </c>
      <c r="D35" s="13" t="s">
        <v>11</v>
      </c>
      <c r="E35" s="13" t="s">
        <v>155</v>
      </c>
      <c r="F35" s="15" t="s">
        <v>156</v>
      </c>
      <c r="G35" s="15" t="s">
        <v>96</v>
      </c>
      <c r="H35" s="14">
        <v>20000</v>
      </c>
      <c r="I35" s="13" t="s">
        <v>28</v>
      </c>
    </row>
    <row r="36" spans="1:9" ht="53.1" customHeight="1" x14ac:dyDescent="0.2">
      <c r="A36" s="13">
        <v>934</v>
      </c>
      <c r="B36" s="13" t="s">
        <v>145</v>
      </c>
      <c r="C36" s="13" t="s">
        <v>73</v>
      </c>
      <c r="D36" s="13" t="s">
        <v>11</v>
      </c>
      <c r="E36" s="13" t="s">
        <v>176</v>
      </c>
      <c r="F36" s="15" t="s">
        <v>59</v>
      </c>
      <c r="G36" s="15" t="s">
        <v>30</v>
      </c>
      <c r="H36" s="14">
        <v>1950</v>
      </c>
      <c r="I36" s="13" t="s">
        <v>28</v>
      </c>
    </row>
    <row r="37" spans="1:9" ht="53.1" customHeight="1" x14ac:dyDescent="0.2">
      <c r="A37" s="13">
        <v>1724</v>
      </c>
      <c r="B37" s="13" t="s">
        <v>22</v>
      </c>
      <c r="C37" s="13" t="s">
        <v>73</v>
      </c>
      <c r="D37" s="13" t="s">
        <v>11</v>
      </c>
      <c r="E37" s="13" t="s">
        <v>129</v>
      </c>
      <c r="F37" s="15" t="s">
        <v>29</v>
      </c>
      <c r="G37" s="15" t="s">
        <v>25</v>
      </c>
      <c r="H37" s="14">
        <v>36797</v>
      </c>
      <c r="I37" s="13" t="s">
        <v>31</v>
      </c>
    </row>
    <row r="38" spans="1:9" ht="53.1" customHeight="1" x14ac:dyDescent="0.2">
      <c r="A38" s="13">
        <v>1121</v>
      </c>
      <c r="B38" s="13" t="s">
        <v>22</v>
      </c>
      <c r="C38" s="13" t="s">
        <v>73</v>
      </c>
      <c r="D38" s="13" t="s">
        <v>11</v>
      </c>
      <c r="E38" s="13" t="s">
        <v>129</v>
      </c>
      <c r="F38" s="15" t="s">
        <v>29</v>
      </c>
      <c r="G38" s="15" t="s">
        <v>25</v>
      </c>
      <c r="H38" s="14">
        <v>113000</v>
      </c>
      <c r="I38" s="13" t="s">
        <v>31</v>
      </c>
    </row>
    <row r="39" spans="1:9" ht="53.1" customHeight="1" x14ac:dyDescent="0.2">
      <c r="A39" s="13">
        <v>1688</v>
      </c>
      <c r="B39" s="13" t="s">
        <v>22</v>
      </c>
      <c r="C39" s="13" t="s">
        <v>73</v>
      </c>
      <c r="D39" s="13" t="s">
        <v>11</v>
      </c>
      <c r="E39" s="13" t="s">
        <v>129</v>
      </c>
      <c r="F39" s="15" t="s">
        <v>29</v>
      </c>
      <c r="G39" s="15" t="s">
        <v>25</v>
      </c>
      <c r="H39" s="14">
        <v>34844</v>
      </c>
      <c r="I39" s="13" t="s">
        <v>31</v>
      </c>
    </row>
    <row r="40" spans="1:9" ht="64.5" customHeight="1" x14ac:dyDescent="0.2">
      <c r="A40" s="13">
        <v>1385</v>
      </c>
      <c r="B40" s="13" t="s">
        <v>22</v>
      </c>
      <c r="C40" s="13" t="s">
        <v>73</v>
      </c>
      <c r="D40" s="13" t="s">
        <v>11</v>
      </c>
      <c r="E40" s="13" t="s">
        <v>129</v>
      </c>
      <c r="F40" s="13" t="s">
        <v>29</v>
      </c>
      <c r="G40" s="13" t="s">
        <v>25</v>
      </c>
      <c r="H40" s="14">
        <v>15000</v>
      </c>
      <c r="I40" s="13" t="s">
        <v>31</v>
      </c>
    </row>
    <row r="41" spans="1:9" ht="60" customHeight="1" x14ac:dyDescent="0.2">
      <c r="A41" s="13">
        <v>1704</v>
      </c>
      <c r="B41" s="13" t="s">
        <v>22</v>
      </c>
      <c r="C41" s="13" t="s">
        <v>73</v>
      </c>
      <c r="D41" s="13" t="s">
        <v>11</v>
      </c>
      <c r="E41" s="13" t="s">
        <v>129</v>
      </c>
      <c r="F41" s="15" t="s">
        <v>29</v>
      </c>
      <c r="G41" s="15" t="s">
        <v>25</v>
      </c>
      <c r="H41" s="14">
        <v>172596</v>
      </c>
      <c r="I41" s="13" t="s">
        <v>31</v>
      </c>
    </row>
    <row r="42" spans="1:9" ht="53.1" customHeight="1" x14ac:dyDescent="0.2">
      <c r="A42" s="19">
        <v>1692</v>
      </c>
      <c r="B42" s="13" t="s">
        <v>22</v>
      </c>
      <c r="C42" s="13" t="s">
        <v>73</v>
      </c>
      <c r="D42" s="13" t="s">
        <v>11</v>
      </c>
      <c r="E42" s="13" t="s">
        <v>129</v>
      </c>
      <c r="F42" s="17" t="s">
        <v>29</v>
      </c>
      <c r="G42" s="17" t="s">
        <v>25</v>
      </c>
      <c r="H42" s="20">
        <v>36429</v>
      </c>
      <c r="I42" s="13" t="s">
        <v>31</v>
      </c>
    </row>
    <row r="43" spans="1:9" ht="53.1" customHeight="1" x14ac:dyDescent="0.2">
      <c r="A43" s="19">
        <v>1696</v>
      </c>
      <c r="B43" s="13" t="s">
        <v>22</v>
      </c>
      <c r="C43" s="13" t="s">
        <v>73</v>
      </c>
      <c r="D43" s="13" t="s">
        <v>11</v>
      </c>
      <c r="E43" s="13" t="s">
        <v>129</v>
      </c>
      <c r="F43" s="17" t="s">
        <v>29</v>
      </c>
      <c r="G43" s="17" t="s">
        <v>25</v>
      </c>
      <c r="H43" s="20">
        <v>46144</v>
      </c>
      <c r="I43" s="13" t="s">
        <v>31</v>
      </c>
    </row>
    <row r="44" spans="1:9" ht="53.1" customHeight="1" x14ac:dyDescent="0.2">
      <c r="A44" s="19">
        <v>1711</v>
      </c>
      <c r="B44" s="13" t="s">
        <v>22</v>
      </c>
      <c r="C44" s="13" t="s">
        <v>73</v>
      </c>
      <c r="D44" s="13" t="s">
        <v>11</v>
      </c>
      <c r="E44" s="13" t="s">
        <v>129</v>
      </c>
      <c r="F44" s="13" t="s">
        <v>29</v>
      </c>
      <c r="G44" s="13" t="s">
        <v>25</v>
      </c>
      <c r="H44" s="20">
        <v>185822</v>
      </c>
      <c r="I44" s="13" t="s">
        <v>31</v>
      </c>
    </row>
    <row r="45" spans="1:9" ht="53.1" customHeight="1" x14ac:dyDescent="0.2">
      <c r="A45" s="19">
        <v>1718</v>
      </c>
      <c r="B45" s="13" t="s">
        <v>22</v>
      </c>
      <c r="C45" s="13" t="s">
        <v>73</v>
      </c>
      <c r="D45" s="13" t="s">
        <v>11</v>
      </c>
      <c r="E45" s="13" t="s">
        <v>129</v>
      </c>
      <c r="F45" s="17" t="s">
        <v>29</v>
      </c>
      <c r="G45" s="17" t="s">
        <v>25</v>
      </c>
      <c r="H45" s="20">
        <v>113708</v>
      </c>
      <c r="I45" s="13" t="s">
        <v>31</v>
      </c>
    </row>
    <row r="46" spans="1:9" ht="53.1" customHeight="1" x14ac:dyDescent="0.2">
      <c r="A46" s="19">
        <v>1719</v>
      </c>
      <c r="B46" s="13" t="s">
        <v>22</v>
      </c>
      <c r="C46" s="13" t="s">
        <v>73</v>
      </c>
      <c r="D46" s="13" t="s">
        <v>11</v>
      </c>
      <c r="E46" s="13" t="s">
        <v>129</v>
      </c>
      <c r="F46" s="17" t="s">
        <v>29</v>
      </c>
      <c r="G46" s="17" t="s">
        <v>25</v>
      </c>
      <c r="H46" s="20">
        <v>102006</v>
      </c>
      <c r="I46" s="13" t="s">
        <v>31</v>
      </c>
    </row>
    <row r="47" spans="1:9" ht="53.1" customHeight="1" x14ac:dyDescent="0.2">
      <c r="A47" s="19">
        <v>883</v>
      </c>
      <c r="B47" s="15" t="s">
        <v>177</v>
      </c>
      <c r="C47" s="13" t="s">
        <v>73</v>
      </c>
      <c r="D47" s="13" t="s">
        <v>11</v>
      </c>
      <c r="E47" s="13" t="s">
        <v>178</v>
      </c>
      <c r="F47" s="17" t="s">
        <v>27</v>
      </c>
      <c r="G47" s="17" t="s">
        <v>26</v>
      </c>
      <c r="H47" s="20">
        <v>10700</v>
      </c>
      <c r="I47" s="13" t="s">
        <v>31</v>
      </c>
    </row>
    <row r="48" spans="1:9" ht="53.1" customHeight="1" x14ac:dyDescent="0.2">
      <c r="A48" s="19">
        <v>1714</v>
      </c>
      <c r="B48" s="15" t="s">
        <v>22</v>
      </c>
      <c r="C48" s="13" t="s">
        <v>73</v>
      </c>
      <c r="D48" s="13" t="s">
        <v>11</v>
      </c>
      <c r="E48" s="13" t="s">
        <v>129</v>
      </c>
      <c r="F48" s="17" t="s">
        <v>29</v>
      </c>
      <c r="G48" s="17" t="s">
        <v>25</v>
      </c>
      <c r="H48" s="20">
        <v>88000</v>
      </c>
      <c r="I48" s="13" t="s">
        <v>31</v>
      </c>
    </row>
    <row r="49" spans="1:12" ht="48.75" customHeight="1" x14ac:dyDescent="0.2">
      <c r="A49" s="19">
        <v>1752</v>
      </c>
      <c r="B49" s="15" t="s">
        <v>22</v>
      </c>
      <c r="C49" s="13" t="s">
        <v>73</v>
      </c>
      <c r="D49" s="13" t="s">
        <v>11</v>
      </c>
      <c r="E49" s="13" t="s">
        <v>179</v>
      </c>
      <c r="F49" s="15" t="s">
        <v>29</v>
      </c>
      <c r="G49" s="15" t="s">
        <v>25</v>
      </c>
      <c r="H49" s="20">
        <v>40000</v>
      </c>
      <c r="I49" s="13" t="s">
        <v>31</v>
      </c>
    </row>
    <row r="50" spans="1:12" s="12" customFormat="1" ht="53.1" customHeight="1" x14ac:dyDescent="0.25">
      <c r="A50" s="23"/>
      <c r="B50" s="24"/>
      <c r="C50" s="24"/>
      <c r="D50" s="24"/>
      <c r="E50" s="24"/>
      <c r="F50" s="25" t="s">
        <v>66</v>
      </c>
      <c r="G50" s="24"/>
      <c r="H50" s="26">
        <f>SUM(H12:H49)</f>
        <v>1095318</v>
      </c>
      <c r="I50" s="24"/>
      <c r="J50" s="11"/>
      <c r="K50" s="11"/>
      <c r="L50" s="11"/>
    </row>
    <row r="51" spans="1:12" s="33" customFormat="1" ht="53.1" customHeight="1" x14ac:dyDescent="0.25">
      <c r="A51" s="34"/>
      <c r="B51" s="35"/>
      <c r="C51" s="35"/>
      <c r="D51" s="35"/>
      <c r="E51" s="35"/>
      <c r="F51" s="36"/>
      <c r="G51" s="35"/>
      <c r="H51" s="37"/>
      <c r="I51" s="35"/>
      <c r="J51" s="32"/>
      <c r="K51" s="32"/>
      <c r="L51" s="32"/>
    </row>
    <row r="52" spans="1:12" s="12" customFormat="1" ht="53.1" customHeight="1" x14ac:dyDescent="0.2">
      <c r="A52" s="13" t="s">
        <v>74</v>
      </c>
      <c r="B52" s="13" t="s">
        <v>56</v>
      </c>
      <c r="C52" s="13" t="s">
        <v>12</v>
      </c>
      <c r="D52" s="13" t="s">
        <v>13</v>
      </c>
      <c r="E52" s="13" t="s">
        <v>57</v>
      </c>
      <c r="F52" s="13" t="s">
        <v>58</v>
      </c>
      <c r="G52" s="22"/>
      <c r="H52" s="14">
        <v>24750</v>
      </c>
      <c r="I52" s="13" t="s">
        <v>20</v>
      </c>
      <c r="J52" s="11"/>
      <c r="K52" s="11"/>
      <c r="L52" s="11"/>
    </row>
    <row r="53" spans="1:12" s="12" customFormat="1" ht="53.1" customHeight="1" x14ac:dyDescent="0.2">
      <c r="A53" s="13"/>
      <c r="B53" s="13" t="s">
        <v>56</v>
      </c>
      <c r="C53" s="13" t="s">
        <v>12</v>
      </c>
      <c r="D53" s="13" t="s">
        <v>13</v>
      </c>
      <c r="E53" s="13" t="s">
        <v>23</v>
      </c>
      <c r="F53" s="13" t="s">
        <v>58</v>
      </c>
      <c r="G53" s="13"/>
      <c r="H53" s="14">
        <v>25300</v>
      </c>
      <c r="I53" s="13" t="s">
        <v>20</v>
      </c>
      <c r="J53" s="11"/>
      <c r="K53" s="11"/>
      <c r="L53" s="11"/>
    </row>
    <row r="54" spans="1:12" s="12" customFormat="1" ht="53.1" customHeight="1" x14ac:dyDescent="0.2">
      <c r="A54" s="13"/>
      <c r="B54" s="13" t="s">
        <v>56</v>
      </c>
      <c r="C54" s="13" t="s">
        <v>12</v>
      </c>
      <c r="D54" s="13" t="s">
        <v>13</v>
      </c>
      <c r="E54" s="13" t="s">
        <v>21</v>
      </c>
      <c r="F54" s="13" t="s">
        <v>58</v>
      </c>
      <c r="G54" s="13"/>
      <c r="H54" s="14">
        <v>2000</v>
      </c>
      <c r="I54" s="13" t="s">
        <v>20</v>
      </c>
      <c r="J54" s="11"/>
      <c r="K54" s="11"/>
      <c r="L54" s="11"/>
    </row>
    <row r="55" spans="1:12" s="12" customFormat="1" ht="53.1" customHeight="1" x14ac:dyDescent="0.25">
      <c r="A55" s="23"/>
      <c r="B55" s="24"/>
      <c r="C55" s="24"/>
      <c r="D55" s="24"/>
      <c r="E55" s="24"/>
      <c r="F55" s="25" t="s">
        <v>71</v>
      </c>
      <c r="G55" s="24"/>
      <c r="H55" s="27">
        <f>SUM(H52:H54)</f>
        <v>52050</v>
      </c>
      <c r="I55" s="24"/>
      <c r="J55" s="11"/>
      <c r="K55" s="11"/>
      <c r="L55" s="11"/>
    </row>
    <row r="56" spans="1:12" s="12" customFormat="1" ht="53.1" customHeight="1" x14ac:dyDescent="0.2">
      <c r="A56" s="13"/>
      <c r="B56" s="13"/>
      <c r="C56" s="13"/>
      <c r="D56" s="13"/>
      <c r="E56" s="13"/>
      <c r="F56" s="15"/>
      <c r="G56" s="15"/>
      <c r="H56" s="14"/>
      <c r="I56" s="13"/>
      <c r="J56" s="11"/>
      <c r="K56" s="11"/>
      <c r="L56" s="11"/>
    </row>
    <row r="57" spans="1:12" s="12" customFormat="1" ht="53.1" customHeight="1" x14ac:dyDescent="0.2">
      <c r="A57" s="13"/>
      <c r="B57" s="13"/>
      <c r="C57" s="13"/>
      <c r="D57" s="13"/>
      <c r="E57" s="13"/>
      <c r="F57" s="15"/>
      <c r="G57" s="15"/>
      <c r="H57" s="14"/>
      <c r="I57" s="13"/>
      <c r="J57" s="11"/>
      <c r="K57" s="11"/>
      <c r="L57" s="11"/>
    </row>
    <row r="58" spans="1:12" s="12" customFormat="1" ht="53.1" customHeight="1" x14ac:dyDescent="0.2">
      <c r="A58" s="13"/>
      <c r="B58" s="13"/>
      <c r="C58" s="13"/>
      <c r="D58" s="13"/>
      <c r="E58" s="13"/>
      <c r="F58" s="15"/>
      <c r="G58" s="15"/>
      <c r="H58" s="14"/>
      <c r="I58" s="13"/>
      <c r="J58" s="11"/>
      <c r="K58" s="11"/>
      <c r="L58" s="11"/>
    </row>
    <row r="59" spans="1:12" s="12" customFormat="1" ht="53.1" customHeight="1" x14ac:dyDescent="0.25">
      <c r="A59" s="23"/>
      <c r="B59" s="24"/>
      <c r="C59" s="24"/>
      <c r="D59" s="24"/>
      <c r="E59" s="24"/>
      <c r="F59" s="25" t="s">
        <v>72</v>
      </c>
      <c r="G59" s="24"/>
      <c r="H59" s="27">
        <f>SUM(H56:H58)</f>
        <v>0</v>
      </c>
      <c r="I59" s="24"/>
      <c r="J59" s="11"/>
      <c r="K59" s="11"/>
      <c r="L59" s="11"/>
    </row>
    <row r="60" spans="1:12" s="12" customFormat="1" ht="53.1" customHeight="1" x14ac:dyDescent="0.25">
      <c r="A60" s="11"/>
      <c r="B60" s="11"/>
      <c r="C60" s="11"/>
      <c r="D60" s="11"/>
      <c r="E60" s="11"/>
      <c r="F60" s="11"/>
      <c r="G60" s="11"/>
      <c r="I60" s="28">
        <f>+H50+H55+H59</f>
        <v>1147368</v>
      </c>
      <c r="L60" s="16"/>
    </row>
    <row r="61" spans="1:12" s="12" customFormat="1" ht="12.75" customHeight="1" x14ac:dyDescent="0.2">
      <c r="A61" s="11"/>
      <c r="B61" s="11"/>
      <c r="C61" s="11"/>
      <c r="D61" s="11"/>
      <c r="E61" s="11"/>
      <c r="F61" s="11"/>
      <c r="G61" s="11"/>
      <c r="I61" s="29"/>
      <c r="J61" s="11"/>
      <c r="K61" s="11"/>
      <c r="L61" s="11"/>
    </row>
    <row r="62" spans="1:12" s="12" customFormat="1" x14ac:dyDescent="0.2">
      <c r="A62" s="11"/>
      <c r="B62" s="11"/>
      <c r="C62" s="11"/>
      <c r="D62" s="11"/>
      <c r="E62" s="11"/>
      <c r="F62" s="11"/>
      <c r="G62" s="11"/>
      <c r="I62" s="16"/>
      <c r="J62" s="11"/>
      <c r="K62" s="11"/>
      <c r="L62" s="11"/>
    </row>
    <row r="63" spans="1:12" s="12" customFormat="1" ht="15.75" x14ac:dyDescent="0.2">
      <c r="A63" s="30"/>
      <c r="B63" s="11"/>
      <c r="C63" s="11"/>
      <c r="D63" s="11"/>
      <c r="E63" s="11"/>
      <c r="F63" s="11"/>
      <c r="G63" s="11"/>
      <c r="I63" s="30"/>
      <c r="J63" s="11"/>
      <c r="K63" s="11"/>
      <c r="L63" s="11"/>
    </row>
    <row r="64" spans="1:12" s="12" customFormat="1" ht="15.75" x14ac:dyDescent="0.2">
      <c r="A64" s="30"/>
      <c r="B64" s="30" t="s">
        <v>14</v>
      </c>
      <c r="C64" s="30"/>
      <c r="D64" s="30"/>
      <c r="E64" s="30" t="s">
        <v>15</v>
      </c>
      <c r="F64" s="30"/>
      <c r="G64" s="30"/>
      <c r="H64" s="31" t="s">
        <v>16</v>
      </c>
      <c r="I64" s="30"/>
      <c r="J64" s="11"/>
      <c r="K64" s="11"/>
      <c r="L64" s="11"/>
    </row>
    <row r="65" spans="1:12" s="12" customFormat="1" ht="15.75" x14ac:dyDescent="0.2">
      <c r="A65" s="30"/>
      <c r="B65" s="30"/>
      <c r="C65" s="30"/>
      <c r="D65" s="30"/>
      <c r="E65" s="30"/>
      <c r="F65" s="30"/>
      <c r="G65" s="30"/>
      <c r="H65" s="31"/>
      <c r="I65" s="30"/>
      <c r="J65" s="11"/>
      <c r="K65" s="11"/>
      <c r="L65" s="11"/>
    </row>
    <row r="68" spans="1:12" s="12" customFormat="1" ht="15.75" x14ac:dyDescent="0.2">
      <c r="A68" s="11"/>
      <c r="B68" s="30" t="s">
        <v>17</v>
      </c>
      <c r="C68" s="30"/>
      <c r="D68" s="30"/>
      <c r="E68" s="30" t="s">
        <v>18</v>
      </c>
      <c r="F68" s="30"/>
      <c r="G68" s="30"/>
      <c r="H68" s="31" t="s">
        <v>19</v>
      </c>
      <c r="I68" s="11"/>
      <c r="J68" s="11"/>
      <c r="K68" s="11"/>
      <c r="L68" s="11"/>
    </row>
    <row r="69" spans="1:12" s="12" customFormat="1" x14ac:dyDescent="0.2">
      <c r="A69" s="11"/>
      <c r="B69" s="11"/>
      <c r="C69" s="11"/>
      <c r="D69" s="11"/>
      <c r="E69" s="11"/>
      <c r="F69" s="11"/>
      <c r="G69" s="11"/>
      <c r="I69" s="11"/>
      <c r="J69" s="11"/>
      <c r="K69" s="11"/>
      <c r="L69" s="11"/>
    </row>
    <row r="70" spans="1:12" s="12" customFormat="1" x14ac:dyDescent="0.2">
      <c r="A70" s="11"/>
      <c r="B70" s="11"/>
      <c r="C70" s="11"/>
      <c r="D70" s="11"/>
      <c r="E70" s="11"/>
      <c r="F70" s="11"/>
      <c r="G70" s="11"/>
      <c r="I70" s="11"/>
      <c r="J70" s="11"/>
      <c r="K70" s="11"/>
      <c r="L70" s="11"/>
    </row>
    <row r="71" spans="1:12" s="12" customFormat="1" x14ac:dyDescent="0.2">
      <c r="A71" s="11"/>
      <c r="B71" s="11"/>
      <c r="C71" s="11"/>
      <c r="D71" s="11"/>
      <c r="E71" s="11"/>
      <c r="F71" s="11"/>
      <c r="G71" s="11"/>
      <c r="I71" s="11"/>
      <c r="J71" s="11"/>
      <c r="K71" s="11"/>
      <c r="L71" s="11"/>
    </row>
    <row r="409" spans="3:3" x14ac:dyDescent="0.2">
      <c r="C409" s="11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6"/>
  <sheetViews>
    <sheetView tabSelected="1" zoomScale="73" zoomScaleNormal="73" zoomScaleSheetLayoutView="80" workbookViewId="0">
      <selection activeCell="A7" sqref="A7:I7"/>
    </sheetView>
  </sheetViews>
  <sheetFormatPr baseColWidth="10" defaultRowHeight="15" x14ac:dyDescent="0.2"/>
  <cols>
    <col min="1" max="1" width="21.42578125" style="11" customWidth="1"/>
    <col min="2" max="2" width="25.42578125" style="11" customWidth="1"/>
    <col min="3" max="3" width="22.85546875" style="11" customWidth="1"/>
    <col min="4" max="4" width="23.28515625" style="11" customWidth="1"/>
    <col min="5" max="5" width="36.85546875" style="11" customWidth="1"/>
    <col min="6" max="6" width="30" style="11" customWidth="1"/>
    <col min="7" max="7" width="23.42578125" style="11" customWidth="1"/>
    <col min="8" max="8" width="19.140625" style="12" customWidth="1"/>
    <col min="9" max="9" width="22.28515625" style="11" customWidth="1"/>
    <col min="10" max="11" width="14.140625" style="11" bestFit="1" customWidth="1"/>
    <col min="12" max="12" width="13.140625" style="11" bestFit="1" customWidth="1"/>
    <col min="13" max="13" width="13.140625" style="12" bestFit="1" customWidth="1"/>
    <col min="14" max="14" width="11.5703125" style="11" bestFit="1" customWidth="1"/>
    <col min="15" max="16384" width="11.42578125" style="11"/>
  </cols>
  <sheetData>
    <row r="1" spans="1:13" x14ac:dyDescent="0.2">
      <c r="C1" s="11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3.75" customHeight="1" x14ac:dyDescent="0.25">
      <c r="H4" s="2"/>
      <c r="M4" s="2"/>
    </row>
    <row r="5" spans="1:13" s="1" customFormat="1" ht="26.25" customHeight="1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"/>
      <c r="M5" s="2"/>
    </row>
    <row r="6" spans="1:13" s="1" customFormat="1" ht="5.25" customHeight="1" x14ac:dyDescent="0.25">
      <c r="H6" s="2"/>
      <c r="M6" s="2"/>
    </row>
    <row r="7" spans="1:13" s="1" customFormat="1" ht="24.75" customHeight="1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"/>
      <c r="M7" s="2"/>
    </row>
    <row r="8" spans="1:13" s="1" customFormat="1" ht="24" customHeight="1" x14ac:dyDescent="0.25">
      <c r="A8" s="4"/>
      <c r="B8" s="4"/>
      <c r="C8" s="4"/>
      <c r="D8" s="4"/>
      <c r="E8" s="5" t="s">
        <v>70</v>
      </c>
      <c r="F8" s="4"/>
      <c r="G8" s="4"/>
      <c r="H8" s="6"/>
      <c r="I8" s="4"/>
      <c r="J8" s="4"/>
      <c r="M8" s="2"/>
    </row>
    <row r="9" spans="1:13" s="1" customFormat="1" ht="12.75" customHeight="1" x14ac:dyDescent="0.25">
      <c r="A9" s="7"/>
      <c r="B9" s="4"/>
      <c r="C9" s="4"/>
      <c r="D9" s="4"/>
      <c r="E9" s="4"/>
      <c r="F9" s="4"/>
      <c r="G9" s="4"/>
      <c r="H9" s="6"/>
      <c r="I9" s="4"/>
      <c r="J9" s="4"/>
      <c r="M9" s="2"/>
    </row>
    <row r="10" spans="1:13" s="1" customFormat="1" ht="12.75" customHeight="1" x14ac:dyDescent="0.25">
      <c r="A10" s="7">
        <v>0</v>
      </c>
      <c r="B10" s="4"/>
      <c r="C10" s="4"/>
      <c r="D10" s="4"/>
      <c r="E10" s="4"/>
      <c r="F10" s="4"/>
      <c r="G10" s="4"/>
      <c r="H10" s="6"/>
      <c r="I10" s="4"/>
      <c r="J10" s="4"/>
      <c r="M10" s="2"/>
    </row>
    <row r="11" spans="1:13" ht="53.1" customHeight="1" x14ac:dyDescent="0.2">
      <c r="A11" s="8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9" t="s">
        <v>9</v>
      </c>
      <c r="I11" s="8" t="s">
        <v>10</v>
      </c>
      <c r="J11" s="10"/>
    </row>
    <row r="12" spans="1:13" ht="53.1" customHeight="1" x14ac:dyDescent="0.2">
      <c r="A12" s="13">
        <v>2156</v>
      </c>
      <c r="B12" s="13" t="s">
        <v>191</v>
      </c>
      <c r="C12" s="13" t="s">
        <v>73</v>
      </c>
      <c r="D12" s="13" t="s">
        <v>11</v>
      </c>
      <c r="E12" s="13" t="s">
        <v>185</v>
      </c>
      <c r="F12" s="13" t="s">
        <v>59</v>
      </c>
      <c r="G12" s="13" t="s">
        <v>30</v>
      </c>
      <c r="H12" s="14">
        <v>3872</v>
      </c>
      <c r="I12" s="13" t="s">
        <v>60</v>
      </c>
    </row>
    <row r="13" spans="1:13" ht="53.1" customHeight="1" x14ac:dyDescent="0.2">
      <c r="A13" s="13">
        <v>2732</v>
      </c>
      <c r="B13" s="13" t="s">
        <v>192</v>
      </c>
      <c r="C13" s="13" t="s">
        <v>73</v>
      </c>
      <c r="D13" s="13" t="s">
        <v>11</v>
      </c>
      <c r="E13" s="13" t="s">
        <v>185</v>
      </c>
      <c r="F13" s="15" t="s">
        <v>59</v>
      </c>
      <c r="G13" s="15" t="s">
        <v>30</v>
      </c>
      <c r="H13" s="14">
        <v>2506</v>
      </c>
      <c r="I13" s="13" t="s">
        <v>60</v>
      </c>
    </row>
    <row r="14" spans="1:13" ht="53.1" customHeight="1" x14ac:dyDescent="0.2">
      <c r="A14" s="13">
        <v>3448</v>
      </c>
      <c r="B14" s="13" t="s">
        <v>208</v>
      </c>
      <c r="C14" s="13" t="s">
        <v>73</v>
      </c>
      <c r="D14" s="13" t="s">
        <v>11</v>
      </c>
      <c r="E14" s="13" t="s">
        <v>209</v>
      </c>
      <c r="F14" s="15" t="s">
        <v>59</v>
      </c>
      <c r="G14" s="15" t="s">
        <v>30</v>
      </c>
      <c r="H14" s="14">
        <v>4765.4399999999996</v>
      </c>
      <c r="I14" s="13" t="s">
        <v>210</v>
      </c>
      <c r="K14" s="16"/>
      <c r="L14" s="12"/>
    </row>
    <row r="15" spans="1:13" ht="53.1" customHeight="1" x14ac:dyDescent="0.2">
      <c r="A15" s="13">
        <v>3456</v>
      </c>
      <c r="B15" s="15" t="s">
        <v>205</v>
      </c>
      <c r="C15" s="13" t="s">
        <v>73</v>
      </c>
      <c r="D15" s="13" t="s">
        <v>11</v>
      </c>
      <c r="E15" s="13" t="s">
        <v>206</v>
      </c>
      <c r="F15" s="17" t="s">
        <v>207</v>
      </c>
      <c r="G15" s="17" t="s">
        <v>33</v>
      </c>
      <c r="H15" s="14">
        <v>1633.5</v>
      </c>
      <c r="I15" s="13" t="s">
        <v>60</v>
      </c>
      <c r="J15" s="16"/>
      <c r="L15" s="16"/>
    </row>
    <row r="16" spans="1:13" ht="53.1" customHeight="1" x14ac:dyDescent="0.2">
      <c r="A16" s="13">
        <v>1979</v>
      </c>
      <c r="B16" s="15" t="s">
        <v>193</v>
      </c>
      <c r="C16" s="13" t="s">
        <v>73</v>
      </c>
      <c r="D16" s="13" t="s">
        <v>11</v>
      </c>
      <c r="E16" s="13" t="s">
        <v>194</v>
      </c>
      <c r="F16" s="15" t="s">
        <v>195</v>
      </c>
      <c r="G16" s="17" t="s">
        <v>196</v>
      </c>
      <c r="H16" s="14">
        <v>5737</v>
      </c>
      <c r="I16" s="13" t="s">
        <v>197</v>
      </c>
    </row>
    <row r="17" spans="1:9" ht="53.1" customHeight="1" x14ac:dyDescent="0.2">
      <c r="A17" s="13">
        <v>2733</v>
      </c>
      <c r="B17" s="13" t="s">
        <v>200</v>
      </c>
      <c r="C17" s="13" t="s">
        <v>73</v>
      </c>
      <c r="D17" s="13" t="s">
        <v>11</v>
      </c>
      <c r="E17" s="13" t="s">
        <v>201</v>
      </c>
      <c r="F17" s="15" t="s">
        <v>59</v>
      </c>
      <c r="G17" s="17" t="s">
        <v>30</v>
      </c>
      <c r="H17" s="14">
        <v>3000</v>
      </c>
      <c r="I17" s="13" t="s">
        <v>31</v>
      </c>
    </row>
    <row r="18" spans="1:9" ht="53.1" customHeight="1" x14ac:dyDescent="0.2">
      <c r="A18" s="13">
        <v>2734</v>
      </c>
      <c r="B18" s="13" t="s">
        <v>198</v>
      </c>
      <c r="C18" s="13" t="s">
        <v>73</v>
      </c>
      <c r="D18" s="13" t="s">
        <v>11</v>
      </c>
      <c r="E18" s="13" t="s">
        <v>199</v>
      </c>
      <c r="F18" s="15" t="s">
        <v>59</v>
      </c>
      <c r="G18" s="15" t="s">
        <v>30</v>
      </c>
      <c r="H18" s="14">
        <v>15000</v>
      </c>
      <c r="I18" s="13" t="s">
        <v>31</v>
      </c>
    </row>
    <row r="19" spans="1:9" ht="53.1" customHeight="1" x14ac:dyDescent="0.2">
      <c r="A19" s="13">
        <v>2167</v>
      </c>
      <c r="B19" s="13" t="s">
        <v>237</v>
      </c>
      <c r="C19" s="13" t="s">
        <v>73</v>
      </c>
      <c r="D19" s="13" t="s">
        <v>11</v>
      </c>
      <c r="E19" s="13" t="s">
        <v>39</v>
      </c>
      <c r="F19" s="15" t="s">
        <v>59</v>
      </c>
      <c r="G19" s="15" t="s">
        <v>30</v>
      </c>
      <c r="H19" s="14">
        <v>1070</v>
      </c>
      <c r="I19" s="13" t="s">
        <v>60</v>
      </c>
    </row>
    <row r="20" spans="1:9" ht="53.1" customHeight="1" x14ac:dyDescent="0.2">
      <c r="A20" s="13">
        <v>2193</v>
      </c>
      <c r="B20" s="13" t="s">
        <v>180</v>
      </c>
      <c r="C20" s="13" t="s">
        <v>73</v>
      </c>
      <c r="D20" s="13" t="s">
        <v>11</v>
      </c>
      <c r="E20" s="13" t="s">
        <v>183</v>
      </c>
      <c r="F20" s="15" t="s">
        <v>59</v>
      </c>
      <c r="G20" s="15" t="s">
        <v>30</v>
      </c>
      <c r="H20" s="14">
        <v>1350</v>
      </c>
      <c r="I20" s="13" t="s">
        <v>60</v>
      </c>
    </row>
    <row r="21" spans="1:9" ht="53.1" customHeight="1" x14ac:dyDescent="0.2">
      <c r="A21" s="13">
        <v>2688</v>
      </c>
      <c r="B21" s="13" t="s">
        <v>184</v>
      </c>
      <c r="C21" s="13" t="s">
        <v>73</v>
      </c>
      <c r="D21" s="13" t="s">
        <v>11</v>
      </c>
      <c r="E21" s="13" t="s">
        <v>185</v>
      </c>
      <c r="F21" s="15" t="s">
        <v>59</v>
      </c>
      <c r="G21" s="15" t="s">
        <v>30</v>
      </c>
      <c r="H21" s="14">
        <v>3200</v>
      </c>
      <c r="I21" s="13" t="s">
        <v>60</v>
      </c>
    </row>
    <row r="22" spans="1:9" ht="53.1" customHeight="1" x14ac:dyDescent="0.2">
      <c r="A22" s="13">
        <v>2723</v>
      </c>
      <c r="B22" s="13" t="s">
        <v>242</v>
      </c>
      <c r="C22" s="13" t="s">
        <v>73</v>
      </c>
      <c r="D22" s="13" t="s">
        <v>11</v>
      </c>
      <c r="E22" s="13" t="s">
        <v>183</v>
      </c>
      <c r="F22" s="15" t="s">
        <v>207</v>
      </c>
      <c r="G22" s="15" t="s">
        <v>33</v>
      </c>
      <c r="H22" s="14">
        <v>350</v>
      </c>
      <c r="I22" s="13" t="s">
        <v>60</v>
      </c>
    </row>
    <row r="23" spans="1:9" ht="53.1" customHeight="1" x14ac:dyDescent="0.2">
      <c r="A23" s="13">
        <v>2758</v>
      </c>
      <c r="B23" s="13" t="s">
        <v>238</v>
      </c>
      <c r="C23" s="13" t="s">
        <v>73</v>
      </c>
      <c r="D23" s="13" t="s">
        <v>11</v>
      </c>
      <c r="E23" s="13" t="s">
        <v>239</v>
      </c>
      <c r="F23" s="15" t="s">
        <v>59</v>
      </c>
      <c r="G23" s="15" t="s">
        <v>30</v>
      </c>
      <c r="H23" s="14">
        <v>2882</v>
      </c>
      <c r="I23" s="13" t="s">
        <v>31</v>
      </c>
    </row>
    <row r="24" spans="1:9" ht="53.1" customHeight="1" x14ac:dyDescent="0.2">
      <c r="A24" s="13">
        <v>2821</v>
      </c>
      <c r="B24" s="13" t="s">
        <v>182</v>
      </c>
      <c r="C24" s="13" t="s">
        <v>73</v>
      </c>
      <c r="D24" s="13" t="s">
        <v>11</v>
      </c>
      <c r="E24" s="13" t="s">
        <v>183</v>
      </c>
      <c r="F24" s="15" t="s">
        <v>59</v>
      </c>
      <c r="G24" s="15" t="s">
        <v>30</v>
      </c>
      <c r="H24" s="14">
        <v>3000</v>
      </c>
      <c r="I24" s="13" t="s">
        <v>60</v>
      </c>
    </row>
    <row r="25" spans="1:9" ht="53.1" customHeight="1" x14ac:dyDescent="0.2">
      <c r="A25" s="13">
        <v>2828</v>
      </c>
      <c r="B25" s="13" t="s">
        <v>240</v>
      </c>
      <c r="C25" s="13" t="s">
        <v>73</v>
      </c>
      <c r="D25" s="13" t="s">
        <v>11</v>
      </c>
      <c r="E25" s="13" t="s">
        <v>241</v>
      </c>
      <c r="F25" s="15" t="s">
        <v>59</v>
      </c>
      <c r="G25" s="17" t="s">
        <v>30</v>
      </c>
      <c r="H25" s="14">
        <v>10130</v>
      </c>
      <c r="I25" s="13" t="s">
        <v>31</v>
      </c>
    </row>
    <row r="26" spans="1:9" ht="53.1" customHeight="1" x14ac:dyDescent="0.2">
      <c r="A26" s="13">
        <v>2714</v>
      </c>
      <c r="B26" s="13" t="s">
        <v>187</v>
      </c>
      <c r="C26" s="13" t="s">
        <v>73</v>
      </c>
      <c r="D26" s="13" t="s">
        <v>11</v>
      </c>
      <c r="E26" s="13" t="s">
        <v>183</v>
      </c>
      <c r="F26" s="13" t="s">
        <v>188</v>
      </c>
      <c r="G26" s="17" t="s">
        <v>142</v>
      </c>
      <c r="H26" s="14">
        <v>11600</v>
      </c>
      <c r="I26" s="13" t="s">
        <v>108</v>
      </c>
    </row>
    <row r="27" spans="1:9" ht="53.1" customHeight="1" x14ac:dyDescent="0.2">
      <c r="A27" s="13">
        <v>2194</v>
      </c>
      <c r="B27" s="13" t="s">
        <v>180</v>
      </c>
      <c r="C27" s="13" t="s">
        <v>73</v>
      </c>
      <c r="D27" s="13" t="s">
        <v>11</v>
      </c>
      <c r="E27" s="13" t="s">
        <v>189</v>
      </c>
      <c r="F27" s="17" t="s">
        <v>59</v>
      </c>
      <c r="G27" s="17" t="s">
        <v>30</v>
      </c>
      <c r="H27" s="14">
        <v>825</v>
      </c>
      <c r="I27" s="13" t="s">
        <v>60</v>
      </c>
    </row>
    <row r="28" spans="1:9" ht="53.1" customHeight="1" x14ac:dyDescent="0.2">
      <c r="A28" s="13">
        <v>2195</v>
      </c>
      <c r="B28" s="13" t="s">
        <v>180</v>
      </c>
      <c r="C28" s="13" t="s">
        <v>73</v>
      </c>
      <c r="D28" s="13" t="s">
        <v>11</v>
      </c>
      <c r="E28" s="13" t="s">
        <v>190</v>
      </c>
      <c r="F28" s="15" t="s">
        <v>59</v>
      </c>
      <c r="G28" s="18" t="s">
        <v>30</v>
      </c>
      <c r="H28" s="14">
        <v>3245</v>
      </c>
      <c r="I28" s="13" t="s">
        <v>60</v>
      </c>
    </row>
    <row r="29" spans="1:9" ht="52.5" customHeight="1" x14ac:dyDescent="0.2">
      <c r="A29" s="13">
        <v>2196</v>
      </c>
      <c r="B29" s="13" t="s">
        <v>180</v>
      </c>
      <c r="C29" s="13" t="s">
        <v>73</v>
      </c>
      <c r="D29" s="13" t="s">
        <v>11</v>
      </c>
      <c r="E29" s="13" t="s">
        <v>239</v>
      </c>
      <c r="F29" s="15" t="s">
        <v>59</v>
      </c>
      <c r="G29" s="17" t="s">
        <v>30</v>
      </c>
      <c r="H29" s="14">
        <v>3245</v>
      </c>
      <c r="I29" s="13" t="s">
        <v>31</v>
      </c>
    </row>
    <row r="30" spans="1:9" ht="53.1" customHeight="1" x14ac:dyDescent="0.2">
      <c r="A30" s="13">
        <v>2197</v>
      </c>
      <c r="B30" s="13" t="s">
        <v>180</v>
      </c>
      <c r="C30" s="13" t="s">
        <v>73</v>
      </c>
      <c r="D30" s="13" t="s">
        <v>11</v>
      </c>
      <c r="E30" s="13" t="s">
        <v>181</v>
      </c>
      <c r="F30" s="15" t="s">
        <v>59</v>
      </c>
      <c r="G30" s="17" t="s">
        <v>30</v>
      </c>
      <c r="H30" s="14">
        <v>1300</v>
      </c>
      <c r="I30" s="13" t="s">
        <v>31</v>
      </c>
    </row>
    <row r="31" spans="1:9" ht="53.1" customHeight="1" x14ac:dyDescent="0.2">
      <c r="A31" s="13">
        <v>2620</v>
      </c>
      <c r="B31" s="13" t="s">
        <v>219</v>
      </c>
      <c r="C31" s="13" t="s">
        <v>73</v>
      </c>
      <c r="D31" s="13" t="s">
        <v>11</v>
      </c>
      <c r="E31" s="13" t="s">
        <v>220</v>
      </c>
      <c r="F31" s="15" t="s">
        <v>221</v>
      </c>
      <c r="G31" s="17" t="s">
        <v>222</v>
      </c>
      <c r="H31" s="14">
        <v>3280</v>
      </c>
      <c r="I31" s="13" t="s">
        <v>24</v>
      </c>
    </row>
    <row r="32" spans="1:9" ht="53.1" customHeight="1" x14ac:dyDescent="0.2">
      <c r="A32" s="13">
        <v>2689</v>
      </c>
      <c r="B32" s="13" t="s">
        <v>184</v>
      </c>
      <c r="C32" s="13" t="s">
        <v>73</v>
      </c>
      <c r="D32" s="13" t="s">
        <v>11</v>
      </c>
      <c r="E32" s="13" t="s">
        <v>186</v>
      </c>
      <c r="F32" s="13" t="s">
        <v>59</v>
      </c>
      <c r="G32" s="17" t="s">
        <v>30</v>
      </c>
      <c r="H32" s="14">
        <v>3280</v>
      </c>
      <c r="I32" s="13" t="s">
        <v>60</v>
      </c>
    </row>
    <row r="33" spans="1:9" ht="53.1" customHeight="1" x14ac:dyDescent="0.2">
      <c r="A33" s="13">
        <v>2690</v>
      </c>
      <c r="B33" s="13" t="s">
        <v>184</v>
      </c>
      <c r="C33" s="13" t="s">
        <v>73</v>
      </c>
      <c r="D33" s="13" t="s">
        <v>11</v>
      </c>
      <c r="E33" s="13" t="s">
        <v>181</v>
      </c>
      <c r="F33" s="17" t="s">
        <v>59</v>
      </c>
      <c r="G33" s="17" t="s">
        <v>30</v>
      </c>
      <c r="H33" s="14">
        <v>3280</v>
      </c>
      <c r="I33" s="13" t="s">
        <v>60</v>
      </c>
    </row>
    <row r="34" spans="1:9" ht="53.1" customHeight="1" x14ac:dyDescent="0.2">
      <c r="A34" s="13">
        <v>3653</v>
      </c>
      <c r="B34" s="13" t="s">
        <v>202</v>
      </c>
      <c r="C34" s="13" t="s">
        <v>73</v>
      </c>
      <c r="D34" s="13" t="s">
        <v>11</v>
      </c>
      <c r="E34" s="13" t="s">
        <v>203</v>
      </c>
      <c r="F34" s="15" t="s">
        <v>42</v>
      </c>
      <c r="G34" s="15" t="s">
        <v>204</v>
      </c>
      <c r="H34" s="14">
        <v>6270</v>
      </c>
      <c r="I34" s="13" t="s">
        <v>60</v>
      </c>
    </row>
    <row r="35" spans="1:9" ht="53.1" customHeight="1" x14ac:dyDescent="0.2">
      <c r="A35" s="13">
        <v>3486</v>
      </c>
      <c r="B35" s="13" t="s">
        <v>216</v>
      </c>
      <c r="C35" s="13" t="s">
        <v>73</v>
      </c>
      <c r="D35" s="13" t="s">
        <v>11</v>
      </c>
      <c r="E35" s="13" t="s">
        <v>217</v>
      </c>
      <c r="F35" s="15" t="s">
        <v>156</v>
      </c>
      <c r="G35" s="15" t="s">
        <v>96</v>
      </c>
      <c r="H35" s="14">
        <v>45600</v>
      </c>
      <c r="I35" s="13" t="s">
        <v>28</v>
      </c>
    </row>
    <row r="36" spans="1:9" ht="53.1" customHeight="1" x14ac:dyDescent="0.2">
      <c r="A36" s="13">
        <v>3426</v>
      </c>
      <c r="B36" s="13" t="s">
        <v>211</v>
      </c>
      <c r="C36" s="13" t="s">
        <v>73</v>
      </c>
      <c r="D36" s="13" t="s">
        <v>11</v>
      </c>
      <c r="E36" s="13" t="s">
        <v>214</v>
      </c>
      <c r="F36" s="15" t="s">
        <v>67</v>
      </c>
      <c r="G36" s="15" t="s">
        <v>243</v>
      </c>
      <c r="H36" s="14">
        <v>55000</v>
      </c>
      <c r="I36" s="13" t="s">
        <v>28</v>
      </c>
    </row>
    <row r="37" spans="1:9" ht="53.1" customHeight="1" x14ac:dyDescent="0.2">
      <c r="A37" s="13">
        <v>3323</v>
      </c>
      <c r="B37" s="13" t="s">
        <v>212</v>
      </c>
      <c r="C37" s="13" t="s">
        <v>73</v>
      </c>
      <c r="D37" s="13" t="s">
        <v>11</v>
      </c>
      <c r="E37" s="13" t="s">
        <v>213</v>
      </c>
      <c r="F37" s="15" t="s">
        <v>156</v>
      </c>
      <c r="G37" s="15" t="s">
        <v>215</v>
      </c>
      <c r="H37" s="14">
        <v>50700</v>
      </c>
      <c r="I37" s="13" t="s">
        <v>28</v>
      </c>
    </row>
    <row r="38" spans="1:9" ht="53.1" customHeight="1" x14ac:dyDescent="0.2">
      <c r="A38" s="13">
        <v>3134</v>
      </c>
      <c r="B38" s="13" t="s">
        <v>224</v>
      </c>
      <c r="C38" s="13" t="s">
        <v>73</v>
      </c>
      <c r="D38" s="13" t="s">
        <v>11</v>
      </c>
      <c r="E38" s="13" t="s">
        <v>179</v>
      </c>
      <c r="F38" s="15" t="s">
        <v>29</v>
      </c>
      <c r="G38" s="15" t="s">
        <v>25</v>
      </c>
      <c r="H38" s="14">
        <v>15000</v>
      </c>
      <c r="I38" s="13" t="s">
        <v>31</v>
      </c>
    </row>
    <row r="39" spans="1:9" ht="53.1" customHeight="1" x14ac:dyDescent="0.2">
      <c r="A39" s="13">
        <v>2459</v>
      </c>
      <c r="B39" s="13" t="s">
        <v>56</v>
      </c>
      <c r="C39" s="13" t="s">
        <v>73</v>
      </c>
      <c r="D39" s="13" t="s">
        <v>11</v>
      </c>
      <c r="E39" s="13" t="s">
        <v>179</v>
      </c>
      <c r="F39" s="15" t="s">
        <v>29</v>
      </c>
      <c r="G39" s="15" t="s">
        <v>25</v>
      </c>
      <c r="H39" s="14">
        <v>37683</v>
      </c>
      <c r="I39" s="13" t="s">
        <v>31</v>
      </c>
    </row>
    <row r="40" spans="1:9" ht="64.5" customHeight="1" x14ac:dyDescent="0.2">
      <c r="A40" s="13">
        <v>2492</v>
      </c>
      <c r="B40" s="13" t="s">
        <v>218</v>
      </c>
      <c r="C40" s="13" t="s">
        <v>73</v>
      </c>
      <c r="D40" s="13" t="s">
        <v>11</v>
      </c>
      <c r="E40" s="13" t="s">
        <v>179</v>
      </c>
      <c r="F40" s="13" t="s">
        <v>29</v>
      </c>
      <c r="G40" s="13" t="s">
        <v>25</v>
      </c>
      <c r="H40" s="14">
        <v>113000</v>
      </c>
      <c r="I40" s="13" t="s">
        <v>31</v>
      </c>
    </row>
    <row r="41" spans="1:9" ht="60" customHeight="1" x14ac:dyDescent="0.2">
      <c r="A41" s="13">
        <v>2621</v>
      </c>
      <c r="B41" s="13" t="s">
        <v>223</v>
      </c>
      <c r="C41" s="13" t="s">
        <v>73</v>
      </c>
      <c r="D41" s="13" t="s">
        <v>11</v>
      </c>
      <c r="E41" s="13" t="s">
        <v>179</v>
      </c>
      <c r="F41" s="15" t="s">
        <v>29</v>
      </c>
      <c r="G41" s="15" t="s">
        <v>25</v>
      </c>
      <c r="H41" s="14">
        <v>100841</v>
      </c>
      <c r="I41" s="13" t="s">
        <v>31</v>
      </c>
    </row>
    <row r="42" spans="1:9" ht="53.1" customHeight="1" x14ac:dyDescent="0.2">
      <c r="A42" s="19">
        <v>2466</v>
      </c>
      <c r="B42" s="13" t="s">
        <v>232</v>
      </c>
      <c r="C42" s="13" t="s">
        <v>73</v>
      </c>
      <c r="D42" s="13" t="s">
        <v>11</v>
      </c>
      <c r="E42" s="13" t="s">
        <v>179</v>
      </c>
      <c r="F42" s="17" t="s">
        <v>29</v>
      </c>
      <c r="G42" s="17" t="s">
        <v>25</v>
      </c>
      <c r="H42" s="20">
        <v>37883</v>
      </c>
      <c r="I42" s="13" t="s">
        <v>31</v>
      </c>
    </row>
    <row r="43" spans="1:9" ht="53.1" customHeight="1" x14ac:dyDescent="0.2">
      <c r="A43" s="19">
        <v>3470</v>
      </c>
      <c r="B43" s="13" t="s">
        <v>231</v>
      </c>
      <c r="C43" s="13" t="s">
        <v>73</v>
      </c>
      <c r="D43" s="13" t="s">
        <v>11</v>
      </c>
      <c r="E43" s="13" t="s">
        <v>179</v>
      </c>
      <c r="F43" s="17" t="s">
        <v>29</v>
      </c>
      <c r="G43" s="17" t="s">
        <v>25</v>
      </c>
      <c r="H43" s="20">
        <v>15000</v>
      </c>
      <c r="I43" s="13" t="s">
        <v>31</v>
      </c>
    </row>
    <row r="44" spans="1:9" ht="53.1" customHeight="1" x14ac:dyDescent="0.2">
      <c r="A44" s="19">
        <v>3680</v>
      </c>
      <c r="B44" s="13" t="s">
        <v>56</v>
      </c>
      <c r="C44" s="13" t="s">
        <v>73</v>
      </c>
      <c r="D44" s="13" t="s">
        <v>11</v>
      </c>
      <c r="E44" s="13" t="s">
        <v>179</v>
      </c>
      <c r="F44" s="13" t="s">
        <v>29</v>
      </c>
      <c r="G44" s="13" t="s">
        <v>25</v>
      </c>
      <c r="H44" s="20">
        <v>169256</v>
      </c>
      <c r="I44" s="13" t="s">
        <v>31</v>
      </c>
    </row>
    <row r="45" spans="1:9" ht="53.1" customHeight="1" x14ac:dyDescent="0.2">
      <c r="A45" s="19">
        <v>3692</v>
      </c>
      <c r="B45" s="13" t="s">
        <v>56</v>
      </c>
      <c r="C45" s="13" t="s">
        <v>73</v>
      </c>
      <c r="D45" s="13" t="s">
        <v>11</v>
      </c>
      <c r="E45" s="13" t="s">
        <v>179</v>
      </c>
      <c r="F45" s="17" t="s">
        <v>29</v>
      </c>
      <c r="G45" s="17" t="s">
        <v>25</v>
      </c>
      <c r="H45" s="20">
        <v>37883</v>
      </c>
      <c r="I45" s="13" t="s">
        <v>31</v>
      </c>
    </row>
    <row r="46" spans="1:9" ht="53.1" customHeight="1" x14ac:dyDescent="0.2">
      <c r="A46" s="19">
        <v>3699</v>
      </c>
      <c r="B46" s="13" t="s">
        <v>56</v>
      </c>
      <c r="C46" s="13" t="s">
        <v>73</v>
      </c>
      <c r="D46" s="13" t="s">
        <v>11</v>
      </c>
      <c r="E46" s="13" t="s">
        <v>179</v>
      </c>
      <c r="F46" s="17" t="s">
        <v>29</v>
      </c>
      <c r="G46" s="17" t="s">
        <v>25</v>
      </c>
      <c r="H46" s="20">
        <v>37883</v>
      </c>
      <c r="I46" s="13" t="s">
        <v>31</v>
      </c>
    </row>
    <row r="47" spans="1:9" ht="53.1" customHeight="1" x14ac:dyDescent="0.2">
      <c r="A47" s="19">
        <v>3377</v>
      </c>
      <c r="B47" s="15" t="s">
        <v>230</v>
      </c>
      <c r="C47" s="13" t="s">
        <v>73</v>
      </c>
      <c r="D47" s="13" t="s">
        <v>11</v>
      </c>
      <c r="E47" s="13" t="s">
        <v>179</v>
      </c>
      <c r="F47" s="17" t="s">
        <v>29</v>
      </c>
      <c r="G47" s="17" t="s">
        <v>25</v>
      </c>
      <c r="H47" s="20">
        <v>15000</v>
      </c>
      <c r="I47" s="13" t="s">
        <v>31</v>
      </c>
    </row>
    <row r="48" spans="1:9" ht="53.1" customHeight="1" x14ac:dyDescent="0.2">
      <c r="A48" s="19">
        <v>3731</v>
      </c>
      <c r="B48" s="15" t="s">
        <v>233</v>
      </c>
      <c r="C48" s="13" t="s">
        <v>73</v>
      </c>
      <c r="D48" s="13" t="s">
        <v>11</v>
      </c>
      <c r="E48" s="13" t="s">
        <v>179</v>
      </c>
      <c r="F48" s="17" t="s">
        <v>29</v>
      </c>
      <c r="G48" s="17" t="s">
        <v>25</v>
      </c>
      <c r="H48" s="20">
        <v>100841</v>
      </c>
      <c r="I48" s="13" t="s">
        <v>31</v>
      </c>
    </row>
    <row r="49" spans="1:12" ht="53.1" customHeight="1" x14ac:dyDescent="0.2">
      <c r="A49" s="19">
        <v>3711</v>
      </c>
      <c r="B49" s="15" t="s">
        <v>22</v>
      </c>
      <c r="C49" s="13" t="s">
        <v>73</v>
      </c>
      <c r="D49" s="13" t="s">
        <v>11</v>
      </c>
      <c r="E49" s="13" t="s">
        <v>179</v>
      </c>
      <c r="F49" s="15" t="s">
        <v>29</v>
      </c>
      <c r="G49" s="15" t="s">
        <v>25</v>
      </c>
      <c r="H49" s="20">
        <v>37883</v>
      </c>
      <c r="I49" s="13" t="s">
        <v>31</v>
      </c>
    </row>
    <row r="50" spans="1:12" ht="53.1" customHeight="1" x14ac:dyDescent="0.2">
      <c r="A50" s="19">
        <v>3718</v>
      </c>
      <c r="B50" s="15" t="s">
        <v>22</v>
      </c>
      <c r="C50" s="13" t="s">
        <v>73</v>
      </c>
      <c r="D50" s="13" t="s">
        <v>11</v>
      </c>
      <c r="E50" s="13" t="s">
        <v>179</v>
      </c>
      <c r="F50" s="15" t="s">
        <v>29</v>
      </c>
      <c r="G50" s="15" t="s">
        <v>25</v>
      </c>
      <c r="H50" s="20">
        <v>169407</v>
      </c>
      <c r="I50" s="13" t="s">
        <v>31</v>
      </c>
      <c r="J50" s="21"/>
    </row>
    <row r="51" spans="1:12" ht="53.1" customHeight="1" x14ac:dyDescent="0.2">
      <c r="A51" s="19">
        <v>3732</v>
      </c>
      <c r="B51" s="15" t="s">
        <v>22</v>
      </c>
      <c r="C51" s="13" t="s">
        <v>73</v>
      </c>
      <c r="D51" s="13" t="s">
        <v>11</v>
      </c>
      <c r="E51" s="13" t="s">
        <v>179</v>
      </c>
      <c r="F51" s="15" t="s">
        <v>29</v>
      </c>
      <c r="G51" s="15" t="s">
        <v>25</v>
      </c>
      <c r="H51" s="20">
        <v>100841</v>
      </c>
      <c r="I51" s="13" t="s">
        <v>31</v>
      </c>
    </row>
    <row r="52" spans="1:12" ht="53.1" customHeight="1" x14ac:dyDescent="0.2">
      <c r="A52" s="19">
        <v>3045</v>
      </c>
      <c r="B52" s="15" t="s">
        <v>227</v>
      </c>
      <c r="C52" s="13" t="s">
        <v>73</v>
      </c>
      <c r="D52" s="13" t="s">
        <v>11</v>
      </c>
      <c r="E52" s="13" t="s">
        <v>226</v>
      </c>
      <c r="F52" s="15" t="s">
        <v>29</v>
      </c>
      <c r="G52" s="15" t="s">
        <v>25</v>
      </c>
      <c r="H52" s="20">
        <v>6900</v>
      </c>
      <c r="I52" s="13" t="s">
        <v>234</v>
      </c>
    </row>
    <row r="53" spans="1:12" ht="53.1" customHeight="1" x14ac:dyDescent="0.2">
      <c r="A53" s="19">
        <v>3046</v>
      </c>
      <c r="B53" s="15" t="s">
        <v>228</v>
      </c>
      <c r="C53" s="13" t="s">
        <v>73</v>
      </c>
      <c r="D53" s="13" t="s">
        <v>11</v>
      </c>
      <c r="E53" s="13" t="s">
        <v>226</v>
      </c>
      <c r="F53" s="15" t="s">
        <v>29</v>
      </c>
      <c r="G53" s="15" t="s">
        <v>25</v>
      </c>
      <c r="H53" s="20">
        <v>300</v>
      </c>
      <c r="I53" s="13" t="s">
        <v>234</v>
      </c>
    </row>
    <row r="54" spans="1:12" ht="53.1" customHeight="1" x14ac:dyDescent="0.2">
      <c r="A54" s="19">
        <v>3047</v>
      </c>
      <c r="B54" s="13" t="s">
        <v>225</v>
      </c>
      <c r="C54" s="13" t="s">
        <v>73</v>
      </c>
      <c r="D54" s="13" t="s">
        <v>11</v>
      </c>
      <c r="E54" s="13" t="s">
        <v>226</v>
      </c>
      <c r="F54" s="13" t="s">
        <v>29</v>
      </c>
      <c r="G54" s="13" t="s">
        <v>25</v>
      </c>
      <c r="H54" s="20">
        <v>6900</v>
      </c>
      <c r="I54" s="13" t="s">
        <v>234</v>
      </c>
    </row>
    <row r="55" spans="1:12" ht="53.1" customHeight="1" x14ac:dyDescent="0.2">
      <c r="A55" s="19">
        <v>2998</v>
      </c>
      <c r="B55" s="13" t="s">
        <v>229</v>
      </c>
      <c r="C55" s="13" t="s">
        <v>73</v>
      </c>
      <c r="D55" s="13" t="s">
        <v>11</v>
      </c>
      <c r="E55" s="13" t="s">
        <v>226</v>
      </c>
      <c r="F55" s="15" t="s">
        <v>29</v>
      </c>
      <c r="G55" s="15" t="s">
        <v>25</v>
      </c>
      <c r="H55" s="20">
        <v>1500</v>
      </c>
      <c r="I55" s="13" t="s">
        <v>234</v>
      </c>
      <c r="J55" s="21"/>
    </row>
    <row r="56" spans="1:12" ht="55.5" customHeight="1" x14ac:dyDescent="0.2">
      <c r="A56" s="19">
        <v>2764</v>
      </c>
      <c r="B56" s="13" t="s">
        <v>236</v>
      </c>
      <c r="C56" s="13" t="s">
        <v>73</v>
      </c>
      <c r="D56" s="13" t="s">
        <v>11</v>
      </c>
      <c r="E56" s="13" t="s">
        <v>84</v>
      </c>
      <c r="F56" s="15" t="s">
        <v>235</v>
      </c>
      <c r="G56" s="15" t="s">
        <v>26</v>
      </c>
      <c r="H56" s="20">
        <v>10700</v>
      </c>
      <c r="I56" s="13" t="s">
        <v>31</v>
      </c>
    </row>
    <row r="57" spans="1:12" s="12" customFormat="1" ht="53.1" customHeight="1" x14ac:dyDescent="0.25">
      <c r="A57" s="23"/>
      <c r="B57" s="24"/>
      <c r="C57" s="24"/>
      <c r="D57" s="24"/>
      <c r="E57" s="24"/>
      <c r="F57" s="25"/>
      <c r="G57" s="24"/>
      <c r="H57" s="26">
        <f>SUM(H12:H56)</f>
        <v>1260821.94</v>
      </c>
      <c r="I57" s="24"/>
      <c r="J57" s="11"/>
      <c r="K57" s="11"/>
      <c r="L57" s="11"/>
    </row>
    <row r="58" spans="1:12" s="33" customFormat="1" ht="53.1" customHeight="1" x14ac:dyDescent="0.25">
      <c r="A58" s="34"/>
      <c r="B58" s="35"/>
      <c r="C58" s="35"/>
      <c r="D58" s="35"/>
      <c r="E58" s="35"/>
      <c r="F58" s="36"/>
      <c r="G58" s="35"/>
      <c r="H58" s="37"/>
      <c r="I58" s="35"/>
      <c r="J58" s="32"/>
      <c r="K58" s="32"/>
      <c r="L58" s="32"/>
    </row>
    <row r="59" spans="1:12" s="12" customFormat="1" ht="53.1" customHeight="1" x14ac:dyDescent="0.2">
      <c r="A59" s="13" t="s">
        <v>74</v>
      </c>
      <c r="B59" s="13" t="s">
        <v>56</v>
      </c>
      <c r="C59" s="13" t="s">
        <v>12</v>
      </c>
      <c r="D59" s="13" t="s">
        <v>13</v>
      </c>
      <c r="E59" s="13" t="s">
        <v>57</v>
      </c>
      <c r="F59" s="13" t="s">
        <v>58</v>
      </c>
      <c r="G59" s="22"/>
      <c r="H59" s="14">
        <v>24750</v>
      </c>
      <c r="I59" s="13" t="s">
        <v>20</v>
      </c>
      <c r="J59" s="11"/>
      <c r="K59" s="11"/>
      <c r="L59" s="11"/>
    </row>
    <row r="60" spans="1:12" s="12" customFormat="1" ht="53.1" customHeight="1" x14ac:dyDescent="0.2">
      <c r="A60" s="13"/>
      <c r="B60" s="13" t="s">
        <v>56</v>
      </c>
      <c r="C60" s="13" t="s">
        <v>12</v>
      </c>
      <c r="D60" s="13" t="s">
        <v>13</v>
      </c>
      <c r="E60" s="13" t="s">
        <v>23</v>
      </c>
      <c r="F60" s="13" t="s">
        <v>58</v>
      </c>
      <c r="G60" s="13"/>
      <c r="H60" s="14">
        <v>25300</v>
      </c>
      <c r="I60" s="13" t="s">
        <v>20</v>
      </c>
      <c r="J60" s="11"/>
      <c r="K60" s="11"/>
      <c r="L60" s="11"/>
    </row>
    <row r="61" spans="1:12" s="12" customFormat="1" ht="53.1" customHeight="1" x14ac:dyDescent="0.2">
      <c r="A61" s="13"/>
      <c r="B61" s="13" t="s">
        <v>56</v>
      </c>
      <c r="C61" s="13" t="s">
        <v>12</v>
      </c>
      <c r="D61" s="13" t="s">
        <v>13</v>
      </c>
      <c r="E61" s="13" t="s">
        <v>21</v>
      </c>
      <c r="F61" s="13" t="s">
        <v>58</v>
      </c>
      <c r="G61" s="13"/>
      <c r="H61" s="14">
        <v>2000</v>
      </c>
      <c r="I61" s="13" t="s">
        <v>20</v>
      </c>
      <c r="J61" s="11"/>
      <c r="K61" s="11"/>
      <c r="L61" s="11"/>
    </row>
    <row r="62" spans="1:12" s="12" customFormat="1" ht="53.1" customHeight="1" x14ac:dyDescent="0.25">
      <c r="A62" s="23"/>
      <c r="B62" s="24"/>
      <c r="C62" s="24"/>
      <c r="D62" s="24"/>
      <c r="E62" s="24"/>
      <c r="F62" s="25" t="s">
        <v>71</v>
      </c>
      <c r="G62" s="24"/>
      <c r="H62" s="27">
        <f>SUM(H59:H61)</f>
        <v>52050</v>
      </c>
      <c r="I62" s="24"/>
      <c r="J62" s="11"/>
      <c r="K62" s="11"/>
      <c r="L62" s="11"/>
    </row>
    <row r="63" spans="1:12" s="12" customFormat="1" ht="53.1" customHeight="1" x14ac:dyDescent="0.2">
      <c r="A63" s="13"/>
      <c r="B63" s="13"/>
      <c r="C63" s="13"/>
      <c r="D63" s="13"/>
      <c r="E63" s="13"/>
      <c r="F63" s="15"/>
      <c r="G63" s="15"/>
      <c r="H63" s="14"/>
      <c r="I63" s="13"/>
      <c r="J63" s="11"/>
      <c r="K63" s="11"/>
      <c r="L63" s="11"/>
    </row>
    <row r="64" spans="1:12" s="12" customFormat="1" ht="53.1" customHeight="1" x14ac:dyDescent="0.2">
      <c r="A64" s="13"/>
      <c r="B64" s="13"/>
      <c r="C64" s="13"/>
      <c r="D64" s="13"/>
      <c r="E64" s="13"/>
      <c r="F64" s="15"/>
      <c r="G64" s="15"/>
      <c r="H64" s="14"/>
      <c r="I64" s="13"/>
      <c r="J64" s="11"/>
      <c r="K64" s="11"/>
      <c r="L64" s="11"/>
    </row>
    <row r="65" spans="1:12" s="12" customFormat="1" ht="53.1" customHeight="1" x14ac:dyDescent="0.2">
      <c r="A65" s="13"/>
      <c r="B65" s="13"/>
      <c r="C65" s="13"/>
      <c r="D65" s="13"/>
      <c r="E65" s="13"/>
      <c r="F65" s="15"/>
      <c r="G65" s="15"/>
      <c r="H65" s="14"/>
      <c r="I65" s="13"/>
      <c r="J65" s="11"/>
      <c r="K65" s="11"/>
      <c r="L65" s="11"/>
    </row>
    <row r="66" spans="1:12" s="12" customFormat="1" ht="53.1" customHeight="1" x14ac:dyDescent="0.25">
      <c r="A66" s="23"/>
      <c r="B66" s="24"/>
      <c r="C66" s="24"/>
      <c r="D66" s="24"/>
      <c r="E66" s="24"/>
      <c r="F66" s="25" t="s">
        <v>72</v>
      </c>
      <c r="G66" s="24"/>
      <c r="H66" s="27">
        <f>SUM(H63:H65)</f>
        <v>0</v>
      </c>
      <c r="I66" s="24"/>
      <c r="J66" s="11"/>
      <c r="K66" s="11"/>
      <c r="L66" s="11"/>
    </row>
    <row r="67" spans="1:12" s="12" customFormat="1" ht="53.1" customHeight="1" x14ac:dyDescent="0.25">
      <c r="A67" s="11"/>
      <c r="B67" s="11"/>
      <c r="C67" s="11"/>
      <c r="D67" s="11"/>
      <c r="E67" s="11"/>
      <c r="F67" s="11"/>
      <c r="G67" s="11"/>
      <c r="I67" s="28">
        <f>+H57+H62+H66</f>
        <v>1312871.94</v>
      </c>
      <c r="L67" s="16"/>
    </row>
    <row r="68" spans="1:12" s="12" customFormat="1" ht="12.75" customHeight="1" x14ac:dyDescent="0.2">
      <c r="A68" s="11"/>
      <c r="B68" s="11"/>
      <c r="C68" s="11"/>
      <c r="D68" s="11"/>
      <c r="E68" s="11"/>
      <c r="F68" s="11"/>
      <c r="G68" s="11"/>
      <c r="I68" s="29"/>
      <c r="J68" s="11"/>
      <c r="K68" s="11"/>
      <c r="L68" s="11"/>
    </row>
    <row r="69" spans="1:12" s="12" customFormat="1" x14ac:dyDescent="0.2">
      <c r="A69" s="11"/>
      <c r="B69" s="11"/>
      <c r="C69" s="11"/>
      <c r="D69" s="11"/>
      <c r="E69" s="11"/>
      <c r="F69" s="11"/>
      <c r="G69" s="11"/>
      <c r="I69" s="16"/>
      <c r="J69" s="11"/>
      <c r="K69" s="11"/>
      <c r="L69" s="11"/>
    </row>
    <row r="70" spans="1:12" s="12" customFormat="1" ht="15.75" x14ac:dyDescent="0.2">
      <c r="A70" s="30"/>
      <c r="B70" s="11"/>
      <c r="C70" s="11"/>
      <c r="D70" s="11"/>
      <c r="E70" s="11"/>
      <c r="F70" s="11"/>
      <c r="G70" s="11"/>
      <c r="I70" s="30"/>
      <c r="J70" s="11"/>
      <c r="K70" s="11"/>
      <c r="L70" s="11"/>
    </row>
    <row r="71" spans="1:12" s="12" customFormat="1" ht="15.75" x14ac:dyDescent="0.2">
      <c r="A71" s="30"/>
      <c r="B71" s="30" t="s">
        <v>14</v>
      </c>
      <c r="C71" s="30"/>
      <c r="D71" s="30"/>
      <c r="E71" s="30" t="s">
        <v>15</v>
      </c>
      <c r="F71" s="30"/>
      <c r="G71" s="30"/>
      <c r="H71" s="31" t="s">
        <v>16</v>
      </c>
      <c r="I71" s="30"/>
      <c r="J71" s="11"/>
      <c r="K71" s="11"/>
      <c r="L71" s="11"/>
    </row>
    <row r="72" spans="1:12" s="12" customFormat="1" ht="15.75" x14ac:dyDescent="0.2">
      <c r="A72" s="30"/>
      <c r="B72" s="30"/>
      <c r="C72" s="30"/>
      <c r="D72" s="30"/>
      <c r="E72" s="30"/>
      <c r="F72" s="30"/>
      <c r="G72" s="30"/>
      <c r="H72" s="31"/>
      <c r="I72" s="30"/>
      <c r="J72" s="11"/>
      <c r="K72" s="11"/>
      <c r="L72" s="11"/>
    </row>
    <row r="75" spans="1:12" s="12" customFormat="1" ht="15.75" x14ac:dyDescent="0.2">
      <c r="A75" s="11"/>
      <c r="B75" s="30" t="s">
        <v>17</v>
      </c>
      <c r="C75" s="30"/>
      <c r="D75" s="30"/>
      <c r="E75" s="30" t="s">
        <v>18</v>
      </c>
      <c r="F75" s="30"/>
      <c r="G75" s="30"/>
      <c r="H75" s="31" t="s">
        <v>19</v>
      </c>
      <c r="I75" s="11"/>
      <c r="J75" s="11"/>
      <c r="K75" s="11"/>
      <c r="L75" s="11"/>
    </row>
    <row r="76" spans="1:12" s="12" customFormat="1" x14ac:dyDescent="0.2">
      <c r="A76" s="11"/>
      <c r="B76" s="11"/>
      <c r="C76" s="11"/>
      <c r="D76" s="11"/>
      <c r="E76" s="11"/>
      <c r="F76" s="11"/>
      <c r="G76" s="11"/>
      <c r="I76" s="11"/>
      <c r="J76" s="11"/>
      <c r="K76" s="11"/>
      <c r="L76" s="11"/>
    </row>
    <row r="77" spans="1:12" s="12" customFormat="1" x14ac:dyDescent="0.2">
      <c r="A77" s="11"/>
      <c r="B77" s="11"/>
      <c r="C77" s="11"/>
      <c r="D77" s="11"/>
      <c r="E77" s="11"/>
      <c r="F77" s="11"/>
      <c r="G77" s="11"/>
      <c r="I77" s="11"/>
      <c r="J77" s="11"/>
      <c r="K77" s="11"/>
      <c r="L77" s="11"/>
    </row>
    <row r="78" spans="1:12" s="12" customFormat="1" x14ac:dyDescent="0.2">
      <c r="A78" s="11"/>
      <c r="B78" s="11"/>
      <c r="C78" s="11"/>
      <c r="D78" s="11"/>
      <c r="E78" s="11"/>
      <c r="F78" s="11"/>
      <c r="G78" s="11"/>
      <c r="I78" s="11"/>
      <c r="J78" s="11"/>
      <c r="K78" s="11"/>
      <c r="L78" s="11"/>
    </row>
    <row r="416" spans="3:3" x14ac:dyDescent="0.2">
      <c r="C416" s="11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TRNSf Y SUB MR-10 ENERO</vt:lpstr>
      <vt:lpstr>TRNSf Y SUB MR-10 FEBRERO </vt:lpstr>
      <vt:lpstr>TRNSf Y SUB MR-10 MARZO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2016-12-20T20:02:40Z</dcterms:created>
  <dcterms:modified xsi:type="dcterms:W3CDTF">2017-04-25T14:42:59Z</dcterms:modified>
</cp:coreProperties>
</file>