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Octubre" sheetId="5" r:id="rId1"/>
    <sheet name="Noviembre" sheetId="4" r:id="rId2"/>
    <sheet name="Diciembre" sheetId="9" r:id="rId3"/>
  </sheets>
  <definedNames>
    <definedName name="_xlnm.Print_Area" localSheetId="1">Noviembre!$A$1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9" l="1"/>
  <c r="H99" i="9"/>
  <c r="H103" i="9"/>
  <c r="I104" i="9"/>
  <c r="I94" i="4"/>
  <c r="H93" i="4"/>
  <c r="H89" i="4"/>
  <c r="H84" i="4"/>
  <c r="I73" i="5"/>
  <c r="H68" i="5"/>
  <c r="H64" i="5"/>
</calcChain>
</file>

<file path=xl/sharedStrings.xml><?xml version="1.0" encoding="utf-8"?>
<sst xmlns="http://schemas.openxmlformats.org/spreadsheetml/2006/main" count="1547" uniqueCount="372">
  <si>
    <t>MUNICIPIO DE TIZAYUCA, HGO.</t>
  </si>
  <si>
    <t>REGISTRO DE APOYOS, SUBSIDIOS Y TRANSFERENCIAS</t>
  </si>
  <si>
    <t>DICIEMBRE</t>
  </si>
  <si>
    <t>NÚM DE PÓLIZA/REGISTRO</t>
  </si>
  <si>
    <t>CHEQ-56111</t>
  </si>
  <si>
    <t>INSTITUCIÓN Y CUENTA BANCARIA AFECTADA</t>
  </si>
  <si>
    <t>FONDO</t>
  </si>
  <si>
    <t>CONCEPTO DEL GASTO</t>
  </si>
  <si>
    <t>NOMBRE DE LA INSTITUCIÓN O BENEFICIARIO</t>
  </si>
  <si>
    <t>CURP Y/O RFC DEL BENEFICIARIO</t>
  </si>
  <si>
    <t>IMPORTE OTORGADO</t>
  </si>
  <si>
    <t>ACTIVIDAD PREPONDERANTE</t>
  </si>
  <si>
    <t>BANORTE 460063256</t>
  </si>
  <si>
    <t>REPO</t>
  </si>
  <si>
    <t>BANORTE 0418685725</t>
  </si>
  <si>
    <t>FGP</t>
  </si>
  <si>
    <t>TOTAL DEL FONDO FOMENTO MUNICIPAL 2016</t>
  </si>
  <si>
    <t>ELABORÓ:</t>
  </si>
  <si>
    <t>REVISÓ Y AUTORIZÓ:</t>
  </si>
  <si>
    <t>REVISÓ:</t>
  </si>
  <si>
    <t xml:space="preserve">L.C. JORGE ALBERTO ALBERTO LARA GONZALEZ </t>
  </si>
  <si>
    <t>LIC. GABRIEL GARCIA ROJAS</t>
  </si>
  <si>
    <t>C. MIRIAM LOAEZA SORIA</t>
  </si>
  <si>
    <t>L. C. JORGE ALBERTO LARA GONZALEZ</t>
  </si>
  <si>
    <t>NUM DE IDENTIFICACION TRANSFERENCIA</t>
  </si>
  <si>
    <t>NOVIEMBRE</t>
  </si>
  <si>
    <t xml:space="preserve">MUNICIPIO DE TIZAYUCA </t>
  </si>
  <si>
    <t>º</t>
  </si>
  <si>
    <t>PUBLICA</t>
  </si>
  <si>
    <t xml:space="preserve">GOBIERNO DE ESTADO DE HIDALGO </t>
  </si>
  <si>
    <t>APOYO A DIF CRIRH</t>
  </si>
  <si>
    <t>TRANSFERENCIA</t>
  </si>
  <si>
    <t xml:space="preserve">APOYO A INSTITUCIONES SIN FINES DE LUCRO </t>
  </si>
  <si>
    <t>APOYO A LA PROCURARURIA DE LA DEFENSA DEL MENOR</t>
  </si>
  <si>
    <t>VEPJ821016S3A</t>
  </si>
  <si>
    <t>VERTIZ PELAEZ JUAN ANTONIO</t>
  </si>
  <si>
    <t xml:space="preserve">PAGO FINIQUITO LABORAL </t>
  </si>
  <si>
    <t>CHEQ-186</t>
  </si>
  <si>
    <t xml:space="preserve">SOCIAL </t>
  </si>
  <si>
    <t>MTI8501015D1</t>
  </si>
  <si>
    <t>APOYO A INSTITUCIONES SIN FINES DE LUCRO</t>
  </si>
  <si>
    <t>TRANSF-2016-22267</t>
  </si>
  <si>
    <t>TRANSF-2016-22254</t>
  </si>
  <si>
    <t>TRANSF-201622252</t>
  </si>
  <si>
    <t>TRANSF-2016-20777</t>
  </si>
  <si>
    <t>TRANSF-2016-22274</t>
  </si>
  <si>
    <t>TRANSF-2016-21458</t>
  </si>
  <si>
    <t>TRANSF-2016-20863</t>
  </si>
  <si>
    <t>TRANSF-2016-20859</t>
  </si>
  <si>
    <t>TRANSF-2016-20838</t>
  </si>
  <si>
    <t>TRANSF-2016-20798</t>
  </si>
  <si>
    <t>TRANSF-2016-20552</t>
  </si>
  <si>
    <t>RRO770812N20</t>
  </si>
  <si>
    <t>LAS ROSAS ROJAS,I.A.P.</t>
  </si>
  <si>
    <t>APOYO PARA INSTITUCION DE BENEFICIENCIA SOCIAL CORRES.AL MES OCTUBRE</t>
  </si>
  <si>
    <t>CHEQ-197</t>
  </si>
  <si>
    <t>TEAB890201NF8</t>
  </si>
  <si>
    <t>TEJEDA AYALA BIRIRIANA</t>
  </si>
  <si>
    <t>CHEQ-198</t>
  </si>
  <si>
    <t>VIGA820719G49</t>
  </si>
  <si>
    <t xml:space="preserve">VILLADA GOMEZ AZUCENA </t>
  </si>
  <si>
    <t>CHEQ-190</t>
  </si>
  <si>
    <t>VIPR640810NM2</t>
  </si>
  <si>
    <t xml:space="preserve">ROSA VILCHIS PEREZ </t>
  </si>
  <si>
    <t>CHEQ-188</t>
  </si>
  <si>
    <t>TRANSF-2016-20406</t>
  </si>
  <si>
    <t>TRANSF-2016-22293</t>
  </si>
  <si>
    <t>TRANSF-2016-20402</t>
  </si>
  <si>
    <t>VEAC850811775</t>
  </si>
  <si>
    <t>CITLALI VELASCO AGUAYO</t>
  </si>
  <si>
    <t>CHEQ-144</t>
  </si>
  <si>
    <t>DEPORTE</t>
  </si>
  <si>
    <t>RODA550530DG3</t>
  </si>
  <si>
    <t xml:space="preserve">RODRIGUEZ DELGADO ALICIA FERNANDA </t>
  </si>
  <si>
    <t xml:space="preserve">AYUDA SOCIALES A INSTITUCIONES DE ENSEÑANZA </t>
  </si>
  <si>
    <t>CHEQ-139</t>
  </si>
  <si>
    <t>EDUCACION</t>
  </si>
  <si>
    <t>MTI18501015DI</t>
  </si>
  <si>
    <t>MUNICIPIO DE TIZAYUCA</t>
  </si>
  <si>
    <t>PREST. S.U.T.S.M.T.H.</t>
  </si>
  <si>
    <t>TRANSF-2016-22266</t>
  </si>
  <si>
    <t>TRANSF-2016-22261</t>
  </si>
  <si>
    <t>MPIO DE TIZAYUCA</t>
  </si>
  <si>
    <t xml:space="preserve">REG. DE PRESTACION SINDICAL DE APOYO A LA EDUCACION </t>
  </si>
  <si>
    <t>TRANSF-2016-21977</t>
  </si>
  <si>
    <t>TRASNF-2016-22270</t>
  </si>
  <si>
    <t>TRANSF-2016-20857</t>
  </si>
  <si>
    <t>TRANSF-2016-20851</t>
  </si>
  <si>
    <t>TRANSF-2016-20847</t>
  </si>
  <si>
    <t>TRANSF-2016-20837</t>
  </si>
  <si>
    <t>TRANSF-2016-20816</t>
  </si>
  <si>
    <t>TRANSF-2016-20797</t>
  </si>
  <si>
    <t>TRANSF-2016-20794</t>
  </si>
  <si>
    <t>TRANSF-2016-20791</t>
  </si>
  <si>
    <t>TRANSF-2016-20714</t>
  </si>
  <si>
    <t>TRANSF-2016-207</t>
  </si>
  <si>
    <t>TRANSF-20701</t>
  </si>
  <si>
    <t>LAGJ691211</t>
  </si>
  <si>
    <t>JORGE ALBERTO LARA GONZALEZ</t>
  </si>
  <si>
    <t xml:space="preserve">APOYO ECONOMICO  A PERSONA DE ESCASOS RECURSOS </t>
  </si>
  <si>
    <t>CHEQ-140</t>
  </si>
  <si>
    <t>SOCIAL</t>
  </si>
  <si>
    <t>MOFI810514</t>
  </si>
  <si>
    <t>MONROY FILIMON IMELDA</t>
  </si>
  <si>
    <t>APOYO ECONOMICO A PERSONAS DE BAJOS RECURSOS DE LA  COL. MIGUEL HGO. DE ESTE MUNICIPIO</t>
  </si>
  <si>
    <t>CHEQ-253</t>
  </si>
  <si>
    <t>APOYO ECONOMICO A PERSONAS DE ESCASOS RECURSOS DE ESTE MPIO.</t>
  </si>
  <si>
    <t>CHEQ-485</t>
  </si>
  <si>
    <t>GUGD531122TG3</t>
  </si>
  <si>
    <t xml:space="preserve">GUTIERREZ PEREZ EDGAR DANIEL </t>
  </si>
  <si>
    <t>APOYO ECONOMICO A PERSONA DE ESCASOS RECURSOS DE ESTE MPIO.</t>
  </si>
  <si>
    <t>CHEQ-366</t>
  </si>
  <si>
    <t>CHEQ-374</t>
  </si>
  <si>
    <t>CHEQ-363</t>
  </si>
  <si>
    <t>CHEQ-354</t>
  </si>
  <si>
    <t>SALUD</t>
  </si>
  <si>
    <t>MAFC270715</t>
  </si>
  <si>
    <t>MAYA FLORES CARMEN</t>
  </si>
  <si>
    <t>APOYO ECONOMICO  A PERSONA DE ESCASOS RECURSOS DE ESTE MPIO.</t>
  </si>
  <si>
    <t>CHEQ-163</t>
  </si>
  <si>
    <t>MOFS540204K47</t>
  </si>
  <si>
    <t>TLAPALERIA Y MAT. PARA CONSTRUCCION SAN JOSE</t>
  </si>
  <si>
    <t>TRANSF-2016-21645</t>
  </si>
  <si>
    <t>DEPÒRTE</t>
  </si>
  <si>
    <t>NWM9709244W4</t>
  </si>
  <si>
    <t xml:space="preserve">NVA. WAL MART DE MEX.,S.DE R.L. DE C.V. </t>
  </si>
  <si>
    <t>CHEQ-379</t>
  </si>
  <si>
    <t>ELECTRICIDAD</t>
  </si>
  <si>
    <t>CFE370814-QI0</t>
  </si>
  <si>
    <t>COMISION FEDERAL DE ELECTRICIDAD</t>
  </si>
  <si>
    <t>APOYO DE SERV.DE ENERGIA ELECTRICA PARA LAS INSTALACIONES DE ADULTOS MAYORES</t>
  </si>
  <si>
    <t>CHEQ-180</t>
  </si>
  <si>
    <t>TRORDN861211</t>
  </si>
  <si>
    <t>TORRES ORTEGA DANIEL</t>
  </si>
  <si>
    <t>APOYO ECONOMICO PARA LA COMPRA DE CASTILLO P./F. DEL SANTO PATRON CRISTO REY LOC, MOGOTES</t>
  </si>
  <si>
    <t>CHEQ-259</t>
  </si>
  <si>
    <t>APOYO ECONOMICO A PERSONAS DE BAJOS RECURSOS DE ESTE MPIO</t>
  </si>
  <si>
    <t>CHEQ-258</t>
  </si>
  <si>
    <t>ROAO640409</t>
  </si>
  <si>
    <t xml:space="preserve">ROSA AGUILAR OLIVIA FELICINA </t>
  </si>
  <si>
    <t xml:space="preserve">APOYO ECONOMICO A PERSONA DE ESCASOS RECURSOS </t>
  </si>
  <si>
    <t>CHEQ-237</t>
  </si>
  <si>
    <t>COFB681212</t>
  </si>
  <si>
    <t>CORONADO FERNANDEZ BENJAMIN</t>
  </si>
  <si>
    <t>CHEQ-182</t>
  </si>
  <si>
    <t>OCTUBRE</t>
  </si>
  <si>
    <t>CHEQ-497</t>
  </si>
  <si>
    <t>APOYO ECONOMICO POR SERVICIO DE TRANSP. P PARTC.EVENTO SEMANA NAC. DEL JOVEN EMPRENDEDOR</t>
  </si>
  <si>
    <t>JUAN JOVANI HERRERA QUEZADA</t>
  </si>
  <si>
    <t>HEQJ850409</t>
  </si>
  <si>
    <t>CHEQ-511</t>
  </si>
  <si>
    <t xml:space="preserve">APOYO ECONOMICO PARA PAGO DE VISA </t>
  </si>
  <si>
    <t>BENJAMIN CORONADO FERNANDEZ</t>
  </si>
  <si>
    <t>COGB120668</t>
  </si>
  <si>
    <t>CHEQ-528</t>
  </si>
  <si>
    <t>APOYO ECONOMICO A PERSONAS DE ESCASOS RECURSOS</t>
  </si>
  <si>
    <t>CHQ-530</t>
  </si>
  <si>
    <t>ADRIANA GARCIA GARCIA</t>
  </si>
  <si>
    <t>GAGA840908</t>
  </si>
  <si>
    <t>TRANSF2016-24287</t>
  </si>
  <si>
    <t xml:space="preserve">APOYO ECONOMICO PARA PARTICIPACION EN EL MONTE KILIMANJARO </t>
  </si>
  <si>
    <t>HECTOR MARIO PONCE DE LEON GOMEZ</t>
  </si>
  <si>
    <t>POGH6612169S2</t>
  </si>
  <si>
    <t>CHEQ-552</t>
  </si>
  <si>
    <t xml:space="preserve">APOYO ECONOMICO PARA LA COMPRA DE PLAYERAS PARA EL CENTRO DE REHABILITACION MULTIDISCIPLINARIO </t>
  </si>
  <si>
    <t>CHEQ-551</t>
  </si>
  <si>
    <t xml:space="preserve">APOYO ECONOMICO A PERSONAS DE ESCASOS RECURSOS </t>
  </si>
  <si>
    <t>CHEQ-542</t>
  </si>
  <si>
    <t>CHEQ-598</t>
  </si>
  <si>
    <t>APOYO ECONOMICO A LA PARROQUIA DEL DIVINO SALVADOR DE ESTE MPIO.</t>
  </si>
  <si>
    <t xml:space="preserve">EDGAR DANIEL GTZ. PEREZ </t>
  </si>
  <si>
    <t>CHEQ-607</t>
  </si>
  <si>
    <t>CHEQ-648</t>
  </si>
  <si>
    <t>CHEQ-664</t>
  </si>
  <si>
    <t>APOYO ECONOMICOA PERSONA DE ESCASOS RECURSOS PARA GASTOS MEDICO PARA EXPEDICION REALIZADA A AFRICA</t>
  </si>
  <si>
    <t>CHEQ-677</t>
  </si>
  <si>
    <t>CHEQ-678</t>
  </si>
  <si>
    <t>TRANSF-2016-24126</t>
  </si>
  <si>
    <t xml:space="preserve">APOYO ECONOMICO A PERSONA DE ESCASOS RECURSO PARA P'AGO DE VUELO MEXICANO TANZANIA  </t>
  </si>
  <si>
    <t>RENAPRED</t>
  </si>
  <si>
    <t>RNP0612222Z3</t>
  </si>
  <si>
    <t>DISCAPACIDAD</t>
  </si>
  <si>
    <t>TRANSF-2016-24667</t>
  </si>
  <si>
    <t xml:space="preserve">APOYO A PERSONA DE ESCASOS RECURSOS DE ESTE MPIO. </t>
  </si>
  <si>
    <t>CHEQ-605</t>
  </si>
  <si>
    <t xml:space="preserve">APOYO ECONOMICO PARA EL EVENTO CHARREADA DE ESTE MPIO. </t>
  </si>
  <si>
    <t>ANGEL ESCALANTE GARNICA</t>
  </si>
  <si>
    <t>EAGA690607</t>
  </si>
  <si>
    <t>2016-23624</t>
  </si>
  <si>
    <t>S.U.T.C.P.P.(PERIODISTAS)F.V.</t>
  </si>
  <si>
    <t>COOPEL,S.A. DE C.V.</t>
  </si>
  <si>
    <t>COP920428Q20</t>
  </si>
  <si>
    <t>CHEQ-684</t>
  </si>
  <si>
    <t>APOYO ECONOMICO PARA LA COMPRA DE FUEGOS PIROTECNICOS FIESTA PATRONAL DE LA COL OLMOS DE ESTE MPIO.</t>
  </si>
  <si>
    <t>TAPIA LAIZA MARIBEL</t>
  </si>
  <si>
    <t>TALM841214</t>
  </si>
  <si>
    <t>TRANSF-2016-24471</t>
  </si>
  <si>
    <t xml:space="preserve">APOYO ECONOMICO A PERSONA DE BAJOS RECURSOS DESCAPACITADA,VIAJE A AFRICA </t>
  </si>
  <si>
    <t>TRANSF-2016-24226</t>
  </si>
  <si>
    <t>FUNDACION LUIS PASTEUR,I.A.P.</t>
  </si>
  <si>
    <t>FLP971028926</t>
  </si>
  <si>
    <t>TRANSF-2016-24610</t>
  </si>
  <si>
    <t xml:space="preserve">APOYO ECONOMICO PARA GASTOS MEDICOS A PERSONAS DE ESTE MUNICIPIOS </t>
  </si>
  <si>
    <t>MARINA BURBANO CORDOBA</t>
  </si>
  <si>
    <t>BUCM660131BB7</t>
  </si>
  <si>
    <t>TRANSF-2016-24288</t>
  </si>
  <si>
    <t xml:space="preserve">APOYO  COMPRA DE MATERIAL PARA LA CAMPAÑA DE ESTERILIZACION Y VACUNACION DE MASCOTAS </t>
  </si>
  <si>
    <t xml:space="preserve">DISTRIBUIDORA NACIONAL VETERINARIAS,S.A. DE C.V. </t>
  </si>
  <si>
    <t>DNV890612RP1</t>
  </si>
  <si>
    <t>TRANSF-1179</t>
  </si>
  <si>
    <t>CHEQ-627</t>
  </si>
  <si>
    <t xml:space="preserve">APOYO ECONOMICO A PROMOTORAS EDUCATIVAS MES DE OCTUBRE </t>
  </si>
  <si>
    <t>PARRA PEREZ BEATRIZ</t>
  </si>
  <si>
    <t>PAPB660507</t>
  </si>
  <si>
    <t>CHEQ-628</t>
  </si>
  <si>
    <t>HERNANDEZ HERNANDEZ MIRIAM</t>
  </si>
  <si>
    <t>HRHR791208</t>
  </si>
  <si>
    <t>CHEQ-630</t>
  </si>
  <si>
    <t xml:space="preserve">ALMA LORENA MARTINEZ PICHARDO </t>
  </si>
  <si>
    <t>MAPA760117</t>
  </si>
  <si>
    <t>CHEQ-631</t>
  </si>
  <si>
    <t>AGUILAR SARATE ERIKA</t>
  </si>
  <si>
    <t>AGZR800111</t>
  </si>
  <si>
    <t>CHEQ-634</t>
  </si>
  <si>
    <t xml:space="preserve">SANCHEZ MENESES LILIA ELENA </t>
  </si>
  <si>
    <t>SAML870619</t>
  </si>
  <si>
    <t>CHEQ-636</t>
  </si>
  <si>
    <t xml:space="preserve">LUNA SUAREZ GREGORIA IVON </t>
  </si>
  <si>
    <t>LUSG840903</t>
  </si>
  <si>
    <t>CHEQ-637</t>
  </si>
  <si>
    <t>GOMEZ ZAMORA GUADALUPE ADRIANA</t>
  </si>
  <si>
    <t>GOZG950109</t>
  </si>
  <si>
    <t>CHEQ-638</t>
  </si>
  <si>
    <t xml:space="preserve">HERNANDEZ VARGAS SNIZETH </t>
  </si>
  <si>
    <t>HEVN931227</t>
  </si>
  <si>
    <t>CHEQ-639</t>
  </si>
  <si>
    <t>SEBASTIAN ANGELES SELENE</t>
  </si>
  <si>
    <t>SEAS921124</t>
  </si>
  <si>
    <t>CHEQ-640</t>
  </si>
  <si>
    <t>RAMIREZ ESCALANTE ANA LAURA</t>
  </si>
  <si>
    <t>RAEL791130</t>
  </si>
  <si>
    <t>CHEQ-629</t>
  </si>
  <si>
    <t>CERVANTES ESCARCEGA MARIBEL</t>
  </si>
  <si>
    <t>CEEM850612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</si>
  <si>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</si>
  <si>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CHEQ-506</t>
  </si>
  <si>
    <t>PAGO DE FINIQUITO</t>
  </si>
  <si>
    <t>HERNANDEZ ALVAREZ JESSICA</t>
  </si>
  <si>
    <t>HEAJ8609055H3</t>
  </si>
  <si>
    <t>LABORAL</t>
  </si>
  <si>
    <t>TRANSF-2016-24228</t>
  </si>
  <si>
    <t>TRANSF-2016-24230</t>
  </si>
  <si>
    <t>TRANSF-2016-24232</t>
  </si>
  <si>
    <t>TRANSF-2016-24118</t>
  </si>
  <si>
    <t>TRAMSF-2016-24192</t>
  </si>
  <si>
    <t>CHEQ-600</t>
  </si>
  <si>
    <t xml:space="preserve">APOYO ECONOMICO A INSTITUCION DE BENEFICIENCIA </t>
  </si>
  <si>
    <t>CHEQ-652</t>
  </si>
  <si>
    <t>APOYO ECONOMICO PARA EVENTO POR UNIVERSARIO DEL INSTITUTO MEXICANO DEL SEGURO SOCIAL</t>
  </si>
  <si>
    <t>REYES JUAREZ ELIZABETH</t>
  </si>
  <si>
    <t>REJE731109</t>
  </si>
  <si>
    <t xml:space="preserve">TRANSFERENCIA </t>
  </si>
  <si>
    <t xml:space="preserve">PREST. S.U.T.S.M.T.H. </t>
  </si>
  <si>
    <t>EDUACION</t>
  </si>
  <si>
    <t xml:space="preserve">APOYO A LA PROCURADURIA DE LA DEFENSA DEL MENOR </t>
  </si>
  <si>
    <t xml:space="preserve">GOBIERNO DEL ESTADO DE HIDALGO </t>
  </si>
  <si>
    <t xml:space="preserve"> REPO </t>
  </si>
  <si>
    <t>CHEQ-697</t>
  </si>
  <si>
    <t>APOYO ECONOMICO PARA LA COMPRA DE PIROTECNIA PARA LA COL. LAZARO CARDENAS DE ESTES MPIO.</t>
  </si>
  <si>
    <t xml:space="preserve">SALVADOR MARTIN ENCISO LIRA </t>
  </si>
  <si>
    <t>EILS641007</t>
  </si>
  <si>
    <t>CHEQ-705</t>
  </si>
  <si>
    <t xml:space="preserve">PAGO DE GOLPE POR ACCIDENTE DEL AREA DE JARDINERIA </t>
  </si>
  <si>
    <t>MARIA LUISA FLORES LOPEZ</t>
  </si>
  <si>
    <t>FOLL680825850</t>
  </si>
  <si>
    <t>CHEQ-711</t>
  </si>
  <si>
    <t xml:space="preserve">APOYO ECONOMICO PARA VARIAS PERSONAS DE ESCASOS RECURSOS DE ESTE MPIO </t>
  </si>
  <si>
    <t xml:space="preserve">JORGE ALBERTO LARA GONZALEZ </t>
  </si>
  <si>
    <t>TRANFS-2016-25228</t>
  </si>
  <si>
    <t>PREST.S.U.T.S.M.T.H.</t>
  </si>
  <si>
    <t>CHEQ-722</t>
  </si>
  <si>
    <t>EDSON ABEL PEREZ VARGAS</t>
  </si>
  <si>
    <t>PEVE930302E65</t>
  </si>
  <si>
    <t>CHEQ-738</t>
  </si>
  <si>
    <t xml:space="preserve">APOYO  PERSONAS DE ESCASOS RECURSOS DE ESTE MPIO. </t>
  </si>
  <si>
    <t>PICOSTOURS</t>
  </si>
  <si>
    <t>CHEQ-</t>
  </si>
  <si>
    <t>APOYO A PERSONAS DE BAJOS RECURSOS DE ESTE MPIO</t>
  </si>
  <si>
    <t>CHEQ-740</t>
  </si>
  <si>
    <t>APOYO ECONOMICO A PERSONA DE ESCASOS RECURSOS</t>
  </si>
  <si>
    <t>CHEQ-784</t>
  </si>
  <si>
    <t>APOYO A PERSONAS DE ESCASOS RECURSOS DE ESTE MPIO.</t>
  </si>
  <si>
    <t xml:space="preserve">SALUD </t>
  </si>
  <si>
    <t>CHEQ-23211</t>
  </si>
  <si>
    <t>JUAN FRANCISCO BRAVO GUTIERREZ</t>
  </si>
  <si>
    <t>CED. PROF.8300537</t>
  </si>
  <si>
    <t>CHEQ-819</t>
  </si>
  <si>
    <t>CHEQ-822</t>
  </si>
  <si>
    <t>CHEQ-823</t>
  </si>
  <si>
    <t>CHEQ-826</t>
  </si>
  <si>
    <t>CHEQ-2016-27026</t>
  </si>
  <si>
    <t>CHEQ-747</t>
  </si>
  <si>
    <t xml:space="preserve">APOYO ECONOMICO A PROMOTORAS EDUCATIVAS MES DE NOVIEMBRE </t>
  </si>
  <si>
    <t xml:space="preserve">ERIKA AGUILAR ZARATE </t>
  </si>
  <si>
    <t>AGZE800111</t>
  </si>
  <si>
    <t>CHEQ-748</t>
  </si>
  <si>
    <t xml:space="preserve">CERVANTES ESCARCEGA MARIBEL </t>
  </si>
  <si>
    <t>CEEM850812</t>
  </si>
  <si>
    <t>MARTINEZ PICHARDO ALMA LORENA</t>
  </si>
  <si>
    <t>CHEQ-751</t>
  </si>
  <si>
    <t>HERNANDEZ VARGAS NIZETH</t>
  </si>
  <si>
    <t>CHEQ-749</t>
  </si>
  <si>
    <t>CHEQ-752</t>
  </si>
  <si>
    <t>CHEQ-753</t>
  </si>
  <si>
    <t>PAPB860507</t>
  </si>
  <si>
    <t>CHEQ-23154</t>
  </si>
  <si>
    <t>CHEQ-755</t>
  </si>
  <si>
    <t xml:space="preserve">RAMIREZ ESCALANTE ANA LAURA </t>
  </si>
  <si>
    <t>RAEA791130</t>
  </si>
  <si>
    <t>CHEQ-756</t>
  </si>
  <si>
    <t>LUNA SUAREZ GREGORIA IVON</t>
  </si>
  <si>
    <t>CHEQ-757</t>
  </si>
  <si>
    <t>CHEQ-781</t>
  </si>
  <si>
    <t>APOYO ECONOMICO A PERSONA DE BAJOS RECURSOS   VIAJE REALIZADO A LA ARENA MEXICO D.F.</t>
  </si>
  <si>
    <t>TRANSF-2016-26424</t>
  </si>
  <si>
    <t>CHEQ-782</t>
  </si>
  <si>
    <t xml:space="preserve">APOYO ECONOMICO PARA GASTOS MEDICOS AL PERSONAL DE ESTE MPIO. </t>
  </si>
  <si>
    <t>CHEQ-788</t>
  </si>
  <si>
    <t xml:space="preserve">APOYO DE CAPACITACION DE BACHILLERATO AL PERSONAL DE PRESIDENCIA MUNICIPAL </t>
  </si>
  <si>
    <t>CHEQ-808</t>
  </si>
  <si>
    <t xml:space="preserve">APOYO ECONOMICO A PROMOTORAS EDUCATIVAS MES DE DICIEMBRE </t>
  </si>
  <si>
    <t>CHEQ-809</t>
  </si>
  <si>
    <t xml:space="preserve">APOYO ECONOMICO A PROMOTORAS EDUCATIVAS DEL MES DICIEMBRE </t>
  </si>
  <si>
    <t>CHEQ-23433</t>
  </si>
  <si>
    <t xml:space="preserve">APOYO ECONOMICO A PROMOTORAS EDUCATIVAS DEL MES DE DICIEMBRE </t>
  </si>
  <si>
    <t>CHEQ-811</t>
  </si>
  <si>
    <t>CHEQ-812</t>
  </si>
  <si>
    <t>CHEQ-813</t>
  </si>
  <si>
    <t>CHEQ-814</t>
  </si>
  <si>
    <t>HERNANDEZ FERNANDEZ MIRIAM</t>
  </si>
  <si>
    <t>HEFM791206</t>
  </si>
  <si>
    <t>CHEQ-815</t>
  </si>
  <si>
    <t>AGUILAR ZARATE ERIKA</t>
  </si>
  <si>
    <t>CHEQ-816</t>
  </si>
  <si>
    <t>CHEQ-817</t>
  </si>
  <si>
    <t>CHEQ-818</t>
  </si>
  <si>
    <t>CHEQ-827</t>
  </si>
  <si>
    <t>TRANSF-2016-25388</t>
  </si>
  <si>
    <t>TRANSF-2016-25390</t>
  </si>
  <si>
    <t>CHEQ-713</t>
  </si>
  <si>
    <t xml:space="preserve">DONATIVO PARA INSTITUCION DE BENEFICIENCIA SOCIAL </t>
  </si>
  <si>
    <t>TRANSF-2016-26443</t>
  </si>
  <si>
    <t>TRANSF-2016-26444</t>
  </si>
  <si>
    <t>TRANSF-2016-26946</t>
  </si>
  <si>
    <t>BANORTE  460063256</t>
  </si>
  <si>
    <t>PAGO DE APORTACION MUNICIPAL HABITAT 2016</t>
  </si>
  <si>
    <t>TRANSF-2016-26959</t>
  </si>
  <si>
    <t xml:space="preserve">APOYO ECONOMICO A PERSONA DE ESCASOS RECURSOS DE ESTE MPIO. </t>
  </si>
  <si>
    <t>CHE-711</t>
  </si>
  <si>
    <t xml:space="preserve">APOYO A PERSONA DE ESCASOS RECURSOS </t>
  </si>
  <si>
    <t>TOTAL DEL FONDO GENERAL DE PARTICIPACIONES 2016</t>
  </si>
  <si>
    <t>TOTAL DEL FONDO RECURSOS PROPIOS 2016</t>
  </si>
  <si>
    <t>CHEQ-821</t>
  </si>
  <si>
    <t xml:space="preserve">APOYO ECONOMICO A PERSONA DE ESCASOS RECUROS </t>
  </si>
  <si>
    <t>CHEQ-728</t>
  </si>
  <si>
    <t>APOYO ECONOMCO A PERSONAS DE ESCASOS RECURSOS DE LA COL. EL CARMEN DE ESTE MPIO</t>
  </si>
  <si>
    <t>CANCELACION DE POL.EG-21829 DE NOV.2016 DEL CHE.684</t>
  </si>
  <si>
    <t xml:space="preserve">BANORTE </t>
  </si>
  <si>
    <t>MARIBEL TAPIA LAIZA</t>
  </si>
  <si>
    <t>TALM720625</t>
  </si>
  <si>
    <t xml:space="preserve">ZENAIDA GONZALEZ MORENO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</si>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</sst>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2" borderId="0" xfId="2" applyFont="1" applyFill="1"/>
    <xf numFmtId="43" fontId="3" fillId="2" borderId="0" xfId="1" applyFont="1" applyFill="1"/>
    <xf numFmtId="0" fontId="4" fillId="2" borderId="0" xfId="2" applyFont="1" applyFill="1" applyAlignment="1"/>
    <xf numFmtId="0" fontId="4" fillId="2" borderId="0" xfId="2" applyFont="1" applyFill="1" applyAlignment="1">
      <alignment horizontal="center"/>
    </xf>
    <xf numFmtId="17" fontId="4" fillId="2" borderId="0" xfId="2" applyNumberFormat="1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/>
    <xf numFmtId="43" fontId="5" fillId="2" borderId="0" xfId="1" applyFont="1" applyFill="1"/>
    <xf numFmtId="0" fontId="5" fillId="2" borderId="1" xfId="2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4" fontId="5" fillId="2" borderId="0" xfId="2" applyNumberFormat="1" applyFont="1" applyFill="1"/>
    <xf numFmtId="44" fontId="5" fillId="0" borderId="1" xfId="2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0" xfId="2" applyNumberFormat="1" applyFont="1" applyFill="1"/>
    <xf numFmtId="0" fontId="5" fillId="0" borderId="1" xfId="2" applyFont="1" applyBorder="1" applyAlignment="1">
      <alignment horizontal="center" wrapText="1"/>
    </xf>
    <xf numFmtId="43" fontId="5" fillId="2" borderId="0" xfId="2" applyNumberFormat="1" applyFont="1" applyFill="1" applyBorder="1"/>
    <xf numFmtId="0" fontId="5" fillId="2" borderId="0" xfId="2" applyFont="1" applyFill="1" applyBorder="1"/>
    <xf numFmtId="43" fontId="5" fillId="2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wrapText="1"/>
    </xf>
    <xf numFmtId="43" fontId="7" fillId="4" borderId="1" xfId="1" applyFont="1" applyFill="1" applyBorder="1" applyAlignment="1">
      <alignment wrapText="1"/>
    </xf>
    <xf numFmtId="43" fontId="6" fillId="4" borderId="1" xfId="1" applyFont="1" applyFill="1" applyBorder="1" applyAlignment="1">
      <alignment wrapText="1"/>
    </xf>
    <xf numFmtId="44" fontId="6" fillId="2" borderId="1" xfId="2" applyNumberFormat="1" applyFont="1" applyFill="1" applyBorder="1"/>
    <xf numFmtId="43" fontId="5" fillId="2" borderId="1" xfId="1" applyFont="1" applyFill="1" applyBorder="1"/>
    <xf numFmtId="0" fontId="6" fillId="2" borderId="0" xfId="2" applyFont="1" applyFill="1" applyAlignment="1">
      <alignment horizontal="center" vertical="center"/>
    </xf>
    <xf numFmtId="43" fontId="6" fillId="2" borderId="0" xfId="1" applyFont="1" applyFill="1" applyAlignment="1">
      <alignment horizontal="center" vertical="center"/>
    </xf>
    <xf numFmtId="49" fontId="4" fillId="2" borderId="0" xfId="2" applyNumberFormat="1" applyFont="1" applyFill="1" applyAlignment="1">
      <alignment horizontal="center"/>
    </xf>
    <xf numFmtId="0" fontId="8" fillId="2" borderId="0" xfId="2" applyFont="1" applyFill="1"/>
    <xf numFmtId="43" fontId="8" fillId="2" borderId="0" xfId="1" applyFont="1" applyFill="1"/>
    <xf numFmtId="43" fontId="5" fillId="0" borderId="1" xfId="1" applyFont="1" applyFill="1" applyBorder="1" applyAlignment="1">
      <alignment horizontal="center" vertical="center" wrapText="1"/>
    </xf>
    <xf numFmtId="0" fontId="5" fillId="0" borderId="0" xfId="2" applyFont="1" applyFill="1"/>
    <xf numFmtId="43" fontId="5" fillId="0" borderId="0" xfId="1" applyFont="1" applyFill="1"/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43" fontId="7" fillId="0" borderId="1" xfId="1" applyFont="1" applyFill="1" applyBorder="1" applyAlignment="1">
      <alignment wrapText="1"/>
    </xf>
    <xf numFmtId="43" fontId="6" fillId="0" borderId="1" xfId="1" applyFont="1" applyFill="1" applyBorder="1" applyAlignment="1">
      <alignment wrapText="1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6765925" y="216693"/>
          <a:ext cx="9525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6765925" y="216693"/>
          <a:ext cx="9525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6765925" y="216693"/>
          <a:ext cx="9525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775070</xdr:colOff>
      <xdr:row>9</xdr:row>
      <xdr:rowOff>21710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3820" cy="1652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6765925" y="216693"/>
          <a:ext cx="9525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6765925" y="216693"/>
          <a:ext cx="9525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6765925" y="216693"/>
          <a:ext cx="95250" cy="2746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775070</xdr:colOff>
      <xdr:row>9</xdr:row>
      <xdr:rowOff>33616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3820" cy="1652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2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3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>
    <xdr:from>
      <xdr:col>8</xdr:col>
      <xdr:colOff>669925</xdr:colOff>
      <xdr:row>1</xdr:row>
      <xdr:rowOff>54768</xdr:rowOff>
    </xdr:from>
    <xdr:to>
      <xdr:col>8</xdr:col>
      <xdr:colOff>1412875</xdr:colOff>
      <xdr:row>3</xdr:row>
      <xdr:rowOff>5556</xdr:rowOff>
    </xdr:to>
    <xdr:sp macro="" textlink="">
      <xdr:nvSpPr>
        <xdr:cNvPr id="5" name="1 Rectángulo redondeado"/>
        <xdr:cNvSpPr/>
      </xdr:nvSpPr>
      <xdr:spPr>
        <a:xfrm>
          <a:off x="14166850" y="245268"/>
          <a:ext cx="742950" cy="350838"/>
        </a:xfrm>
        <a:prstGeom prst="round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r>
            <a:rPr lang="es-MX" sz="1600" b="1">
              <a:ln w="3175">
                <a:noFill/>
              </a:ln>
              <a:latin typeface="Arial Narrow" pitchFamily="34" charset="0"/>
            </a:rPr>
            <a:t>MR</a:t>
          </a:r>
          <a:r>
            <a:rPr lang="es-MX" sz="1600" b="1" baseline="0">
              <a:ln w="3175">
                <a:noFill/>
              </a:ln>
              <a:latin typeface="Arial Narrow" pitchFamily="34" charset="0"/>
            </a:rPr>
            <a:t>-10</a:t>
          </a:r>
          <a:endParaRPr lang="es-MX" sz="1600" b="1">
            <a:ln w="3175">
              <a:noFill/>
            </a:ln>
            <a:latin typeface="Arial Narrow" pitchFamily="34" charset="0"/>
          </a:endParaRPr>
        </a:p>
        <a:p>
          <a:pPr algn="ctr"/>
          <a:endParaRPr lang="es-MX" sz="1600" b="1">
            <a:ln w="3175">
              <a:noFill/>
            </a:ln>
            <a:latin typeface="Arial Narrow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769467</xdr:colOff>
      <xdr:row>9</xdr:row>
      <xdr:rowOff>61631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3820" cy="165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4"/>
  <sheetViews>
    <sheetView zoomScale="80" zoomScaleNormal="80" zoomScaleSheetLayoutView="80" workbookViewId="0">
      <selection activeCell="D13" sqref="D13"/>
    </sheetView>
  </sheetViews>
  <sheetFormatPr baseColWidth="10" defaultRowHeight="15" x14ac:dyDescent="0.2"/>
  <cols>
    <col min="1" max="1" width="21.42578125" style="11" customWidth="1"/>
    <col min="2" max="2" width="23.5703125" style="11" customWidth="1"/>
    <col min="3" max="3" width="21.5703125" style="11" customWidth="1"/>
    <col min="4" max="4" width="23.28515625" style="11" customWidth="1"/>
    <col min="5" max="5" width="36.85546875" style="11" customWidth="1"/>
    <col min="6" max="6" width="30" style="11" customWidth="1"/>
    <col min="7" max="7" width="23.42578125" style="11" customWidth="1"/>
    <col min="8" max="8" width="19.140625" style="12" customWidth="1"/>
    <col min="9" max="9" width="23" style="11" customWidth="1"/>
    <col min="10" max="11" width="14.140625" style="11" bestFit="1" customWidth="1"/>
    <col min="12" max="12" width="13.140625" style="11" bestFit="1" customWidth="1"/>
    <col min="13" max="13" width="13.140625" style="12" bestFit="1" customWidth="1"/>
    <col min="14" max="14" width="11.5703125" style="11" bestFit="1" customWidth="1"/>
    <col min="15" max="16384" width="11.42578125" style="11"/>
  </cols>
  <sheetData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15.75" x14ac:dyDescent="0.25">
      <c r="H4" s="2"/>
      <c r="M4" s="2"/>
    </row>
    <row r="5" spans="1:13" s="1" customFormat="1" ht="12.7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3"/>
      <c r="M5" s="2"/>
    </row>
    <row r="6" spans="1:13" s="1" customFormat="1" ht="12.75" customHeight="1" x14ac:dyDescent="0.25">
      <c r="H6" s="2"/>
      <c r="M6" s="2"/>
    </row>
    <row r="7" spans="1:13" s="1" customFormat="1" ht="12.75" customHeight="1" x14ac:dyDescent="0.2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3"/>
      <c r="M7" s="2"/>
    </row>
    <row r="8" spans="1:13" s="1" customFormat="1" ht="12.75" customHeight="1" x14ac:dyDescent="0.25">
      <c r="A8" s="4"/>
      <c r="B8" s="4"/>
      <c r="C8" s="4"/>
      <c r="D8" s="4"/>
      <c r="E8" s="5" t="s">
        <v>145</v>
      </c>
      <c r="F8" s="4"/>
      <c r="G8" s="4"/>
      <c r="H8" s="6"/>
      <c r="I8" s="4"/>
      <c r="J8" s="4"/>
      <c r="M8" s="2"/>
    </row>
    <row r="9" spans="1:13" s="1" customFormat="1" ht="12.75" customHeight="1" x14ac:dyDescent="0.25">
      <c r="A9" s="7"/>
      <c r="B9" s="4"/>
      <c r="C9" s="4"/>
      <c r="D9" s="4"/>
      <c r="E9" s="4"/>
      <c r="F9" s="4"/>
      <c r="G9" s="4"/>
      <c r="H9" s="6"/>
      <c r="I9" s="4"/>
      <c r="J9" s="4"/>
      <c r="M9" s="2"/>
    </row>
    <row r="10" spans="1:13" s="1" customFormat="1" ht="12.75" customHeight="1" x14ac:dyDescent="0.25">
      <c r="A10" s="7"/>
      <c r="B10" s="4"/>
      <c r="C10" s="4"/>
      <c r="D10" s="4"/>
      <c r="E10" s="4"/>
      <c r="F10" s="4"/>
      <c r="G10" s="4"/>
      <c r="H10" s="6"/>
      <c r="I10" s="4"/>
      <c r="J10" s="4"/>
      <c r="M10" s="2"/>
    </row>
    <row r="11" spans="1:13" ht="53.1" customHeight="1" x14ac:dyDescent="0.2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9" t="s">
        <v>10</v>
      </c>
      <c r="I11" s="8" t="s">
        <v>11</v>
      </c>
      <c r="J11" s="10"/>
    </row>
    <row r="12" spans="1:13" ht="53.1" customHeight="1" x14ac:dyDescent="0.2">
      <c r="A12" s="13">
        <v>16635</v>
      </c>
      <c r="B12" s="13" t="s">
        <v>144</v>
      </c>
      <c r="C12" s="13" t="s">
        <v>12</v>
      </c>
      <c r="D12" s="13" t="s">
        <v>13</v>
      </c>
      <c r="E12" s="13" t="s">
        <v>140</v>
      </c>
      <c r="F12" s="15" t="s">
        <v>143</v>
      </c>
      <c r="G12" s="15" t="s">
        <v>142</v>
      </c>
      <c r="H12" s="14">
        <v>2000</v>
      </c>
      <c r="I12" s="13" t="s">
        <v>76</v>
      </c>
    </row>
    <row r="13" spans="1:13" ht="53.1" customHeight="1" x14ac:dyDescent="0.2">
      <c r="A13" s="13">
        <v>16694</v>
      </c>
      <c r="B13" s="13" t="s">
        <v>141</v>
      </c>
      <c r="C13" s="13" t="s">
        <v>12</v>
      </c>
      <c r="D13" s="13" t="s">
        <v>13</v>
      </c>
      <c r="E13" s="13" t="s">
        <v>140</v>
      </c>
      <c r="F13" s="15" t="s">
        <v>139</v>
      </c>
      <c r="G13" s="15" t="s">
        <v>138</v>
      </c>
      <c r="H13" s="14">
        <v>3000</v>
      </c>
      <c r="I13" s="13" t="s">
        <v>76</v>
      </c>
    </row>
    <row r="14" spans="1:13" ht="53.1" customHeight="1" x14ac:dyDescent="0.2">
      <c r="A14" s="13">
        <v>15369</v>
      </c>
      <c r="B14" s="13" t="s">
        <v>137</v>
      </c>
      <c r="C14" s="13" t="s">
        <v>12</v>
      </c>
      <c r="D14" s="13" t="s">
        <v>13</v>
      </c>
      <c r="E14" s="13" t="s">
        <v>136</v>
      </c>
      <c r="F14" s="15" t="s">
        <v>98</v>
      </c>
      <c r="G14" s="15" t="s">
        <v>97</v>
      </c>
      <c r="H14" s="14">
        <v>2494.6</v>
      </c>
      <c r="I14" s="13" t="s">
        <v>115</v>
      </c>
      <c r="K14" s="16"/>
      <c r="L14" s="12"/>
    </row>
    <row r="15" spans="1:13" ht="53.1" customHeight="1" x14ac:dyDescent="0.2">
      <c r="A15" s="13">
        <v>16735</v>
      </c>
      <c r="B15" s="15" t="s">
        <v>135</v>
      </c>
      <c r="C15" s="13" t="s">
        <v>12</v>
      </c>
      <c r="D15" s="13" t="s">
        <v>13</v>
      </c>
      <c r="E15" s="13" t="s">
        <v>134</v>
      </c>
      <c r="F15" s="17" t="s">
        <v>133</v>
      </c>
      <c r="G15" s="17" t="s">
        <v>132</v>
      </c>
      <c r="H15" s="14">
        <v>8000</v>
      </c>
      <c r="I15" s="13" t="s">
        <v>101</v>
      </c>
      <c r="J15" s="16"/>
      <c r="L15" s="16"/>
    </row>
    <row r="16" spans="1:13" ht="53.1" customHeight="1" x14ac:dyDescent="0.2">
      <c r="A16" s="13">
        <v>16630</v>
      </c>
      <c r="B16" s="15" t="s">
        <v>131</v>
      </c>
      <c r="C16" s="13" t="s">
        <v>12</v>
      </c>
      <c r="D16" s="13" t="s">
        <v>13</v>
      </c>
      <c r="E16" s="13" t="s">
        <v>130</v>
      </c>
      <c r="F16" s="15" t="s">
        <v>129</v>
      </c>
      <c r="G16" s="17" t="s">
        <v>128</v>
      </c>
      <c r="H16" s="14">
        <v>3521</v>
      </c>
      <c r="I16" s="13" t="s">
        <v>127</v>
      </c>
    </row>
    <row r="17" spans="1:9" ht="53.1" customHeight="1" x14ac:dyDescent="0.2">
      <c r="A17" s="13">
        <v>17331</v>
      </c>
      <c r="B17" s="13" t="s">
        <v>126</v>
      </c>
      <c r="C17" s="13" t="s">
        <v>12</v>
      </c>
      <c r="D17" s="13" t="s">
        <v>13</v>
      </c>
      <c r="E17" s="13" t="s">
        <v>110</v>
      </c>
      <c r="F17" s="15" t="s">
        <v>125</v>
      </c>
      <c r="G17" s="17" t="s">
        <v>124</v>
      </c>
      <c r="H17" s="14">
        <v>278</v>
      </c>
      <c r="I17" s="13" t="s">
        <v>123</v>
      </c>
    </row>
    <row r="18" spans="1:9" ht="53.1" customHeight="1" x14ac:dyDescent="0.2">
      <c r="A18" s="13">
        <v>17686</v>
      </c>
      <c r="B18" s="13" t="s">
        <v>122</v>
      </c>
      <c r="C18" s="13" t="s">
        <v>12</v>
      </c>
      <c r="D18" s="13" t="s">
        <v>13</v>
      </c>
      <c r="E18" s="13" t="s">
        <v>110</v>
      </c>
      <c r="F18" s="15" t="s">
        <v>121</v>
      </c>
      <c r="G18" s="15" t="s">
        <v>120</v>
      </c>
      <c r="H18" s="14">
        <v>687.5</v>
      </c>
      <c r="I18" s="13" t="s">
        <v>101</v>
      </c>
    </row>
    <row r="19" spans="1:9" ht="53.1" customHeight="1" x14ac:dyDescent="0.2">
      <c r="A19" s="13">
        <v>15075</v>
      </c>
      <c r="B19" s="13" t="s">
        <v>119</v>
      </c>
      <c r="C19" s="13" t="s">
        <v>12</v>
      </c>
      <c r="D19" s="13" t="s">
        <v>13</v>
      </c>
      <c r="E19" s="13" t="s">
        <v>118</v>
      </c>
      <c r="F19" s="15" t="s">
        <v>117</v>
      </c>
      <c r="G19" s="15" t="s">
        <v>116</v>
      </c>
      <c r="H19" s="14">
        <v>2000</v>
      </c>
      <c r="I19" s="13" t="s">
        <v>115</v>
      </c>
    </row>
    <row r="20" spans="1:9" ht="53.1" customHeight="1" x14ac:dyDescent="0.2">
      <c r="A20" s="13">
        <v>17230</v>
      </c>
      <c r="B20" s="13" t="s">
        <v>114</v>
      </c>
      <c r="C20" s="13" t="s">
        <v>12</v>
      </c>
      <c r="D20" s="13" t="s">
        <v>13</v>
      </c>
      <c r="E20" s="13" t="s">
        <v>106</v>
      </c>
      <c r="F20" s="15" t="s">
        <v>98</v>
      </c>
      <c r="G20" s="15" t="s">
        <v>97</v>
      </c>
      <c r="H20" s="14">
        <v>2772.5</v>
      </c>
      <c r="I20" s="13" t="s">
        <v>76</v>
      </c>
    </row>
    <row r="21" spans="1:9" ht="53.1" customHeight="1" x14ac:dyDescent="0.2">
      <c r="A21" s="13">
        <v>17270</v>
      </c>
      <c r="B21" s="13" t="s">
        <v>113</v>
      </c>
      <c r="C21" s="13" t="s">
        <v>12</v>
      </c>
      <c r="D21" s="13" t="s">
        <v>13</v>
      </c>
      <c r="E21" s="13" t="s">
        <v>106</v>
      </c>
      <c r="F21" s="15" t="s">
        <v>98</v>
      </c>
      <c r="G21" s="15" t="s">
        <v>97</v>
      </c>
      <c r="H21" s="14">
        <v>2170</v>
      </c>
      <c r="I21" s="13" t="s">
        <v>76</v>
      </c>
    </row>
    <row r="22" spans="1:9" ht="53.1" customHeight="1" x14ac:dyDescent="0.2">
      <c r="A22" s="13">
        <v>17325</v>
      </c>
      <c r="B22" s="13" t="s">
        <v>112</v>
      </c>
      <c r="C22" s="13" t="s">
        <v>12</v>
      </c>
      <c r="D22" s="13" t="s">
        <v>13</v>
      </c>
      <c r="E22" s="13" t="s">
        <v>106</v>
      </c>
      <c r="F22" s="15" t="s">
        <v>98</v>
      </c>
      <c r="G22" s="15" t="s">
        <v>97</v>
      </c>
      <c r="H22" s="14">
        <v>3672.5</v>
      </c>
      <c r="I22" s="13" t="s">
        <v>76</v>
      </c>
    </row>
    <row r="23" spans="1:9" ht="53.1" customHeight="1" x14ac:dyDescent="0.2">
      <c r="A23" s="13">
        <v>18523</v>
      </c>
      <c r="B23" s="13" t="s">
        <v>111</v>
      </c>
      <c r="C23" s="13" t="s">
        <v>12</v>
      </c>
      <c r="D23" s="13" t="s">
        <v>13</v>
      </c>
      <c r="E23" s="13" t="s">
        <v>110</v>
      </c>
      <c r="F23" s="15" t="s">
        <v>109</v>
      </c>
      <c r="G23" s="15" t="s">
        <v>108</v>
      </c>
      <c r="H23" s="14">
        <v>930</v>
      </c>
      <c r="I23" s="13" t="s">
        <v>71</v>
      </c>
    </row>
    <row r="24" spans="1:9" ht="53.1" customHeight="1" x14ac:dyDescent="0.2">
      <c r="A24" s="13">
        <v>18537</v>
      </c>
      <c r="B24" s="13" t="s">
        <v>107</v>
      </c>
      <c r="C24" s="13" t="s">
        <v>12</v>
      </c>
      <c r="D24" s="13" t="s">
        <v>13</v>
      </c>
      <c r="E24" s="13" t="s">
        <v>106</v>
      </c>
      <c r="F24" s="15" t="s">
        <v>98</v>
      </c>
      <c r="G24" s="15" t="s">
        <v>97</v>
      </c>
      <c r="H24" s="14">
        <v>1500</v>
      </c>
      <c r="I24" s="13" t="s">
        <v>76</v>
      </c>
    </row>
    <row r="25" spans="1:9" ht="53.1" customHeight="1" x14ac:dyDescent="0.2">
      <c r="A25" s="13">
        <v>15345</v>
      </c>
      <c r="B25" s="13" t="s">
        <v>105</v>
      </c>
      <c r="C25" s="13" t="s">
        <v>12</v>
      </c>
      <c r="D25" s="13" t="s">
        <v>13</v>
      </c>
      <c r="E25" s="13" t="s">
        <v>104</v>
      </c>
      <c r="F25" s="15" t="s">
        <v>103</v>
      </c>
      <c r="G25" s="17" t="s">
        <v>102</v>
      </c>
      <c r="H25" s="14">
        <v>3793.1</v>
      </c>
      <c r="I25" s="13" t="s">
        <v>101</v>
      </c>
    </row>
    <row r="26" spans="1:9" ht="53.1" customHeight="1" x14ac:dyDescent="0.2">
      <c r="A26" s="13">
        <v>15014</v>
      </c>
      <c r="B26" s="13" t="s">
        <v>100</v>
      </c>
      <c r="C26" s="13" t="s">
        <v>12</v>
      </c>
      <c r="D26" s="13" t="s">
        <v>13</v>
      </c>
      <c r="E26" s="13" t="s">
        <v>99</v>
      </c>
      <c r="F26" s="13" t="s">
        <v>98</v>
      </c>
      <c r="G26" s="17" t="s">
        <v>97</v>
      </c>
      <c r="H26" s="14">
        <v>2500</v>
      </c>
      <c r="I26" s="13" t="s">
        <v>28</v>
      </c>
    </row>
    <row r="27" spans="1:9" ht="53.1" customHeight="1" x14ac:dyDescent="0.2">
      <c r="A27" s="13">
        <v>16165</v>
      </c>
      <c r="B27" s="13" t="s">
        <v>96</v>
      </c>
      <c r="C27" s="13" t="s">
        <v>12</v>
      </c>
      <c r="D27" s="13" t="s">
        <v>13</v>
      </c>
      <c r="E27" s="13" t="s">
        <v>79</v>
      </c>
      <c r="F27" s="17" t="s">
        <v>78</v>
      </c>
      <c r="G27" s="17" t="s">
        <v>77</v>
      </c>
      <c r="H27" s="14">
        <v>75</v>
      </c>
      <c r="I27" s="13" t="s">
        <v>76</v>
      </c>
    </row>
    <row r="28" spans="1:9" ht="53.1" customHeight="1" x14ac:dyDescent="0.2">
      <c r="A28" s="13">
        <v>16175</v>
      </c>
      <c r="B28" s="13" t="s">
        <v>95</v>
      </c>
      <c r="C28" s="13" t="s">
        <v>12</v>
      </c>
      <c r="D28" s="13" t="s">
        <v>13</v>
      </c>
      <c r="E28" s="13" t="s">
        <v>79</v>
      </c>
      <c r="F28" s="15" t="s">
        <v>78</v>
      </c>
      <c r="G28" s="18" t="s">
        <v>77</v>
      </c>
      <c r="H28" s="14">
        <v>75</v>
      </c>
      <c r="I28" s="13" t="s">
        <v>76</v>
      </c>
    </row>
    <row r="29" spans="1:9" ht="52.5" customHeight="1" x14ac:dyDescent="0.2">
      <c r="A29" s="13">
        <v>16188</v>
      </c>
      <c r="B29" s="13" t="s">
        <v>94</v>
      </c>
      <c r="C29" s="13" t="s">
        <v>12</v>
      </c>
      <c r="D29" s="13" t="s">
        <v>13</v>
      </c>
      <c r="E29" s="13" t="s">
        <v>79</v>
      </c>
      <c r="F29" s="15" t="s">
        <v>78</v>
      </c>
      <c r="G29" s="17" t="s">
        <v>77</v>
      </c>
      <c r="H29" s="14">
        <v>150</v>
      </c>
      <c r="I29" s="13" t="s">
        <v>76</v>
      </c>
    </row>
    <row r="30" spans="1:9" ht="53.1" customHeight="1" x14ac:dyDescent="0.2">
      <c r="A30" s="13">
        <v>16402</v>
      </c>
      <c r="B30" s="13" t="s">
        <v>93</v>
      </c>
      <c r="C30" s="13" t="s">
        <v>12</v>
      </c>
      <c r="D30" s="13" t="s">
        <v>13</v>
      </c>
      <c r="E30" s="13" t="s">
        <v>79</v>
      </c>
      <c r="F30" s="15" t="s">
        <v>78</v>
      </c>
      <c r="G30" s="17" t="s">
        <v>77</v>
      </c>
      <c r="H30" s="14">
        <v>75</v>
      </c>
      <c r="I30" s="13" t="s">
        <v>76</v>
      </c>
    </row>
    <row r="31" spans="1:9" ht="53.1" customHeight="1" x14ac:dyDescent="0.2">
      <c r="A31" s="13">
        <v>16408</v>
      </c>
      <c r="B31" s="13" t="s">
        <v>92</v>
      </c>
      <c r="C31" s="13" t="s">
        <v>12</v>
      </c>
      <c r="D31" s="13" t="s">
        <v>13</v>
      </c>
      <c r="E31" s="13" t="s">
        <v>79</v>
      </c>
      <c r="F31" s="15" t="s">
        <v>78</v>
      </c>
      <c r="G31" s="17" t="s">
        <v>77</v>
      </c>
      <c r="H31" s="14">
        <v>75</v>
      </c>
      <c r="I31" s="13" t="s">
        <v>76</v>
      </c>
    </row>
    <row r="32" spans="1:9" ht="53.1" customHeight="1" x14ac:dyDescent="0.2">
      <c r="A32" s="13">
        <v>16410</v>
      </c>
      <c r="B32" s="13" t="s">
        <v>91</v>
      </c>
      <c r="C32" s="13" t="s">
        <v>12</v>
      </c>
      <c r="D32" s="13" t="s">
        <v>13</v>
      </c>
      <c r="E32" s="13" t="s">
        <v>79</v>
      </c>
      <c r="F32" s="13" t="s">
        <v>78</v>
      </c>
      <c r="G32" s="17" t="s">
        <v>77</v>
      </c>
      <c r="H32" s="14">
        <v>150</v>
      </c>
      <c r="I32" s="13" t="s">
        <v>76</v>
      </c>
    </row>
    <row r="33" spans="1:9" ht="53.1" customHeight="1" x14ac:dyDescent="0.2">
      <c r="A33" s="13">
        <v>16455</v>
      </c>
      <c r="B33" s="13" t="s">
        <v>90</v>
      </c>
      <c r="C33" s="13" t="s">
        <v>12</v>
      </c>
      <c r="D33" s="13" t="s">
        <v>13</v>
      </c>
      <c r="E33" s="13" t="s">
        <v>79</v>
      </c>
      <c r="F33" s="17" t="s">
        <v>78</v>
      </c>
      <c r="G33" s="17" t="s">
        <v>77</v>
      </c>
      <c r="H33" s="14">
        <v>150</v>
      </c>
      <c r="I33" s="13" t="s">
        <v>76</v>
      </c>
    </row>
    <row r="34" spans="1:9" ht="53.1" customHeight="1" x14ac:dyDescent="0.2">
      <c r="A34" s="13">
        <v>16496</v>
      </c>
      <c r="B34" s="13" t="s">
        <v>89</v>
      </c>
      <c r="C34" s="13" t="s">
        <v>12</v>
      </c>
      <c r="D34" s="13" t="s">
        <v>13</v>
      </c>
      <c r="E34" s="13" t="s">
        <v>79</v>
      </c>
      <c r="F34" s="15" t="s">
        <v>78</v>
      </c>
      <c r="G34" s="15" t="s">
        <v>77</v>
      </c>
      <c r="H34" s="14">
        <v>150</v>
      </c>
      <c r="I34" s="13" t="s">
        <v>76</v>
      </c>
    </row>
    <row r="35" spans="1:9" ht="53.1" customHeight="1" x14ac:dyDescent="0.2">
      <c r="A35" s="13">
        <v>16516</v>
      </c>
      <c r="B35" s="13" t="s">
        <v>88</v>
      </c>
      <c r="C35" s="13" t="s">
        <v>12</v>
      </c>
      <c r="D35" s="13" t="s">
        <v>13</v>
      </c>
      <c r="E35" s="13" t="s">
        <v>79</v>
      </c>
      <c r="F35" s="15" t="s">
        <v>78</v>
      </c>
      <c r="G35" s="15" t="s">
        <v>77</v>
      </c>
      <c r="H35" s="14">
        <v>75</v>
      </c>
      <c r="I35" s="13" t="s">
        <v>76</v>
      </c>
    </row>
    <row r="36" spans="1:9" ht="53.1" customHeight="1" x14ac:dyDescent="0.2">
      <c r="A36" s="13">
        <v>16529</v>
      </c>
      <c r="B36" s="13" t="s">
        <v>87</v>
      </c>
      <c r="C36" s="13" t="s">
        <v>12</v>
      </c>
      <c r="D36" s="13" t="s">
        <v>13</v>
      </c>
      <c r="E36" s="13" t="s">
        <v>79</v>
      </c>
      <c r="F36" s="15" t="s">
        <v>78</v>
      </c>
      <c r="G36" s="15" t="s">
        <v>77</v>
      </c>
      <c r="H36" s="14">
        <v>75</v>
      </c>
      <c r="I36" s="13" t="s">
        <v>76</v>
      </c>
    </row>
    <row r="37" spans="1:9" ht="53.1" customHeight="1" x14ac:dyDescent="0.2">
      <c r="A37" s="13">
        <v>16542</v>
      </c>
      <c r="B37" s="13" t="s">
        <v>86</v>
      </c>
      <c r="C37" s="13" t="s">
        <v>12</v>
      </c>
      <c r="D37" s="13" t="s">
        <v>13</v>
      </c>
      <c r="E37" s="13" t="s">
        <v>79</v>
      </c>
      <c r="F37" s="15" t="s">
        <v>78</v>
      </c>
      <c r="G37" s="15" t="s">
        <v>77</v>
      </c>
      <c r="H37" s="14">
        <v>150</v>
      </c>
      <c r="I37" s="13" t="s">
        <v>76</v>
      </c>
    </row>
    <row r="38" spans="1:9" ht="53.1" customHeight="1" x14ac:dyDescent="0.2">
      <c r="A38" s="13">
        <v>18759</v>
      </c>
      <c r="B38" s="13" t="s">
        <v>85</v>
      </c>
      <c r="C38" s="13" t="s">
        <v>12</v>
      </c>
      <c r="D38" s="13" t="s">
        <v>13</v>
      </c>
      <c r="E38" s="13" t="s">
        <v>79</v>
      </c>
      <c r="F38" s="15" t="s">
        <v>78</v>
      </c>
      <c r="G38" s="15" t="s">
        <v>77</v>
      </c>
      <c r="H38" s="14">
        <v>300</v>
      </c>
      <c r="I38" s="13" t="s">
        <v>76</v>
      </c>
    </row>
    <row r="39" spans="1:9" ht="53.1" customHeight="1" x14ac:dyDescent="0.2">
      <c r="A39" s="13">
        <v>18202</v>
      </c>
      <c r="B39" s="13" t="s">
        <v>84</v>
      </c>
      <c r="C39" s="13" t="s">
        <v>12</v>
      </c>
      <c r="D39" s="13" t="s">
        <v>13</v>
      </c>
      <c r="E39" s="13" t="s">
        <v>83</v>
      </c>
      <c r="F39" s="15" t="s">
        <v>82</v>
      </c>
      <c r="G39" s="15" t="s">
        <v>77</v>
      </c>
      <c r="H39" s="14">
        <v>3000</v>
      </c>
      <c r="I39" s="13" t="s">
        <v>76</v>
      </c>
    </row>
    <row r="40" spans="1:9" ht="64.5" customHeight="1" x14ac:dyDescent="0.2">
      <c r="A40" s="13">
        <v>18751</v>
      </c>
      <c r="B40" s="13" t="s">
        <v>81</v>
      </c>
      <c r="C40" s="13" t="s">
        <v>12</v>
      </c>
      <c r="D40" s="13" t="s">
        <v>13</v>
      </c>
      <c r="E40" s="13" t="s">
        <v>79</v>
      </c>
      <c r="F40" s="13" t="s">
        <v>78</v>
      </c>
      <c r="G40" s="13" t="s">
        <v>77</v>
      </c>
      <c r="H40" s="14">
        <v>150</v>
      </c>
      <c r="I40" s="13" t="s">
        <v>76</v>
      </c>
    </row>
    <row r="41" spans="1:9" ht="60" customHeight="1" x14ac:dyDescent="0.2">
      <c r="A41" s="13">
        <v>18756</v>
      </c>
      <c r="B41" s="13" t="s">
        <v>80</v>
      </c>
      <c r="C41" s="13" t="s">
        <v>12</v>
      </c>
      <c r="D41" s="13" t="s">
        <v>13</v>
      </c>
      <c r="E41" s="13" t="s">
        <v>79</v>
      </c>
      <c r="F41" s="15" t="s">
        <v>78</v>
      </c>
      <c r="G41" s="15" t="s">
        <v>77</v>
      </c>
      <c r="H41" s="14">
        <v>150</v>
      </c>
      <c r="I41" s="13" t="s">
        <v>76</v>
      </c>
    </row>
    <row r="42" spans="1:9" ht="53.1" customHeight="1" x14ac:dyDescent="0.2">
      <c r="A42" s="19">
        <v>15013</v>
      </c>
      <c r="B42" s="13" t="s">
        <v>75</v>
      </c>
      <c r="C42" s="13" t="s">
        <v>12</v>
      </c>
      <c r="D42" s="13" t="s">
        <v>13</v>
      </c>
      <c r="E42" s="13" t="s">
        <v>74</v>
      </c>
      <c r="F42" s="17" t="s">
        <v>73</v>
      </c>
      <c r="G42" s="17" t="s">
        <v>72</v>
      </c>
      <c r="H42" s="20">
        <v>2320</v>
      </c>
      <c r="I42" s="13" t="s">
        <v>71</v>
      </c>
    </row>
    <row r="43" spans="1:9" ht="53.1" customHeight="1" x14ac:dyDescent="0.2">
      <c r="A43" s="19">
        <v>16596</v>
      </c>
      <c r="B43" s="13" t="s">
        <v>70</v>
      </c>
      <c r="C43" s="13" t="s">
        <v>12</v>
      </c>
      <c r="D43" s="13" t="s">
        <v>13</v>
      </c>
      <c r="E43" s="13" t="s">
        <v>36</v>
      </c>
      <c r="F43" s="17" t="s">
        <v>69</v>
      </c>
      <c r="G43" s="17" t="s">
        <v>68</v>
      </c>
      <c r="H43" s="20">
        <v>9184</v>
      </c>
      <c r="I43" s="13" t="s">
        <v>28</v>
      </c>
    </row>
    <row r="44" spans="1:9" ht="53.1" customHeight="1" x14ac:dyDescent="0.2">
      <c r="A44" s="19">
        <v>15490</v>
      </c>
      <c r="B44" s="13" t="s">
        <v>67</v>
      </c>
      <c r="C44" s="13" t="s">
        <v>12</v>
      </c>
      <c r="D44" s="13" t="s">
        <v>13</v>
      </c>
      <c r="E44" s="13" t="s">
        <v>40</v>
      </c>
      <c r="F44" s="13" t="s">
        <v>26</v>
      </c>
      <c r="G44" s="13" t="s">
        <v>39</v>
      </c>
      <c r="H44" s="20">
        <v>6000</v>
      </c>
      <c r="I44" s="13" t="s">
        <v>38</v>
      </c>
    </row>
    <row r="45" spans="1:9" ht="53.1" customHeight="1" x14ac:dyDescent="0.2">
      <c r="A45" s="19">
        <v>18777</v>
      </c>
      <c r="B45" s="13" t="s">
        <v>66</v>
      </c>
      <c r="C45" s="13" t="s">
        <v>12</v>
      </c>
      <c r="D45" s="13" t="s">
        <v>13</v>
      </c>
      <c r="E45" s="13" t="s">
        <v>40</v>
      </c>
      <c r="F45" s="17" t="s">
        <v>26</v>
      </c>
      <c r="G45" s="17" t="s">
        <v>39</v>
      </c>
      <c r="H45" s="20">
        <v>15293</v>
      </c>
      <c r="I45" s="13" t="s">
        <v>28</v>
      </c>
    </row>
    <row r="46" spans="1:9" ht="53.1" customHeight="1" x14ac:dyDescent="0.2">
      <c r="A46" s="19">
        <v>5</v>
      </c>
      <c r="B46" s="13" t="s">
        <v>65</v>
      </c>
      <c r="C46" s="13" t="s">
        <v>12</v>
      </c>
      <c r="D46" s="13" t="s">
        <v>13</v>
      </c>
      <c r="E46" s="13" t="s">
        <v>40</v>
      </c>
      <c r="F46" s="17" t="s">
        <v>26</v>
      </c>
      <c r="G46" s="17" t="s">
        <v>39</v>
      </c>
      <c r="H46" s="20">
        <v>113000</v>
      </c>
      <c r="I46" s="13" t="s">
        <v>38</v>
      </c>
    </row>
    <row r="47" spans="1:9" ht="53.1" customHeight="1" x14ac:dyDescent="0.2">
      <c r="A47" s="19">
        <v>15221</v>
      </c>
      <c r="B47" s="15" t="s">
        <v>64</v>
      </c>
      <c r="C47" s="13" t="s">
        <v>12</v>
      </c>
      <c r="D47" s="13" t="s">
        <v>13</v>
      </c>
      <c r="E47" s="13" t="s">
        <v>36</v>
      </c>
      <c r="F47" s="17" t="s">
        <v>63</v>
      </c>
      <c r="G47" s="17" t="s">
        <v>62</v>
      </c>
      <c r="H47" s="20">
        <v>8193</v>
      </c>
      <c r="I47" s="13" t="s">
        <v>28</v>
      </c>
    </row>
    <row r="48" spans="1:9" ht="53.1" customHeight="1" x14ac:dyDescent="0.2">
      <c r="A48" s="19">
        <v>15226</v>
      </c>
      <c r="B48" s="15" t="s">
        <v>61</v>
      </c>
      <c r="C48" s="13" t="s">
        <v>12</v>
      </c>
      <c r="D48" s="13" t="s">
        <v>13</v>
      </c>
      <c r="E48" s="13" t="s">
        <v>36</v>
      </c>
      <c r="F48" s="17" t="s">
        <v>60</v>
      </c>
      <c r="G48" s="17" t="s">
        <v>59</v>
      </c>
      <c r="H48" s="20">
        <v>7532</v>
      </c>
      <c r="I48" s="13" t="s">
        <v>28</v>
      </c>
    </row>
    <row r="49" spans="1:12" ht="53.1" customHeight="1" x14ac:dyDescent="0.2">
      <c r="A49" s="19">
        <v>15252</v>
      </c>
      <c r="B49" s="15" t="s">
        <v>58</v>
      </c>
      <c r="C49" s="13" t="s">
        <v>12</v>
      </c>
      <c r="D49" s="13" t="s">
        <v>13</v>
      </c>
      <c r="E49" s="13" t="s">
        <v>36</v>
      </c>
      <c r="F49" s="15" t="s">
        <v>57</v>
      </c>
      <c r="G49" s="15" t="s">
        <v>56</v>
      </c>
      <c r="H49" s="20">
        <v>8183</v>
      </c>
      <c r="I49" s="13" t="s">
        <v>28</v>
      </c>
    </row>
    <row r="50" spans="1:12" ht="53.1" customHeight="1" x14ac:dyDescent="0.2">
      <c r="A50" s="19">
        <v>16370</v>
      </c>
      <c r="B50" s="15" t="s">
        <v>44</v>
      </c>
      <c r="C50" s="13" t="s">
        <v>12</v>
      </c>
      <c r="D50" s="13" t="s">
        <v>13</v>
      </c>
      <c r="E50" s="13" t="s">
        <v>40</v>
      </c>
      <c r="F50" s="15" t="s">
        <v>26</v>
      </c>
      <c r="G50" s="15" t="s">
        <v>39</v>
      </c>
      <c r="H50" s="20">
        <v>38560</v>
      </c>
      <c r="I50" s="13" t="s">
        <v>38</v>
      </c>
      <c r="J50" s="21"/>
    </row>
    <row r="51" spans="1:12" ht="53.1" customHeight="1" x14ac:dyDescent="0.2">
      <c r="A51" s="19">
        <v>16655</v>
      </c>
      <c r="B51" s="15" t="s">
        <v>55</v>
      </c>
      <c r="C51" s="13" t="s">
        <v>12</v>
      </c>
      <c r="D51" s="13" t="s">
        <v>13</v>
      </c>
      <c r="E51" s="13" t="s">
        <v>54</v>
      </c>
      <c r="F51" s="15" t="s">
        <v>53</v>
      </c>
      <c r="G51" s="15" t="s">
        <v>52</v>
      </c>
      <c r="H51" s="20">
        <v>10700</v>
      </c>
      <c r="I51" s="13" t="s">
        <v>38</v>
      </c>
    </row>
    <row r="52" spans="1:12" ht="53.1" customHeight="1" x14ac:dyDescent="0.2">
      <c r="A52" s="19">
        <v>15731</v>
      </c>
      <c r="B52" s="15" t="s">
        <v>51</v>
      </c>
      <c r="C52" s="13" t="s">
        <v>12</v>
      </c>
      <c r="D52" s="13" t="s">
        <v>13</v>
      </c>
      <c r="E52" s="13" t="s">
        <v>40</v>
      </c>
      <c r="F52" s="15" t="s">
        <v>26</v>
      </c>
      <c r="G52" s="15" t="s">
        <v>39</v>
      </c>
      <c r="H52" s="20">
        <v>2000</v>
      </c>
      <c r="I52" s="13" t="s">
        <v>28</v>
      </c>
    </row>
    <row r="53" spans="1:12" ht="53.1" customHeight="1" x14ac:dyDescent="0.2">
      <c r="A53" s="19">
        <v>16411</v>
      </c>
      <c r="B53" s="15" t="s">
        <v>50</v>
      </c>
      <c r="C53" s="13" t="s">
        <v>12</v>
      </c>
      <c r="D53" s="13" t="s">
        <v>13</v>
      </c>
      <c r="E53" s="13" t="s">
        <v>40</v>
      </c>
      <c r="F53" s="15" t="s">
        <v>26</v>
      </c>
      <c r="G53" s="15" t="s">
        <v>39</v>
      </c>
      <c r="H53" s="20">
        <v>36652</v>
      </c>
      <c r="I53" s="13" t="s">
        <v>38</v>
      </c>
    </row>
    <row r="54" spans="1:12" ht="53.1" customHeight="1" x14ac:dyDescent="0.2">
      <c r="A54" s="19">
        <v>16497</v>
      </c>
      <c r="B54" s="13" t="s">
        <v>49</v>
      </c>
      <c r="C54" s="13" t="s">
        <v>12</v>
      </c>
      <c r="D54" s="13" t="s">
        <v>13</v>
      </c>
      <c r="E54" s="13" t="s">
        <v>40</v>
      </c>
      <c r="F54" s="13" t="s">
        <v>26</v>
      </c>
      <c r="G54" s="13" t="s">
        <v>39</v>
      </c>
      <c r="H54" s="20">
        <v>168499</v>
      </c>
      <c r="I54" s="13" t="s">
        <v>38</v>
      </c>
    </row>
    <row r="55" spans="1:12" ht="53.1" customHeight="1" x14ac:dyDescent="0.2">
      <c r="A55" s="19">
        <v>16544</v>
      </c>
      <c r="B55" s="13" t="s">
        <v>48</v>
      </c>
      <c r="C55" s="13" t="s">
        <v>12</v>
      </c>
      <c r="D55" s="13" t="s">
        <v>13</v>
      </c>
      <c r="E55" s="13" t="s">
        <v>40</v>
      </c>
      <c r="F55" s="15" t="s">
        <v>26</v>
      </c>
      <c r="G55" s="15" t="s">
        <v>39</v>
      </c>
      <c r="H55" s="20">
        <v>36649</v>
      </c>
      <c r="I55" s="13" t="s">
        <v>38</v>
      </c>
      <c r="J55" s="21"/>
    </row>
    <row r="56" spans="1:12" ht="55.5" customHeight="1" x14ac:dyDescent="0.2">
      <c r="A56" s="19">
        <v>16551</v>
      </c>
      <c r="B56" s="13" t="s">
        <v>47</v>
      </c>
      <c r="C56" s="13" t="s">
        <v>12</v>
      </c>
      <c r="D56" s="13" t="s">
        <v>13</v>
      </c>
      <c r="E56" s="13" t="s">
        <v>40</v>
      </c>
      <c r="F56" s="15" t="s">
        <v>26</v>
      </c>
      <c r="G56" s="15" t="s">
        <v>39</v>
      </c>
      <c r="H56" s="20">
        <v>3</v>
      </c>
      <c r="I56" s="13" t="s">
        <v>38</v>
      </c>
    </row>
    <row r="57" spans="1:12" ht="50.25" customHeight="1" x14ac:dyDescent="0.2">
      <c r="A57" s="13">
        <v>17374</v>
      </c>
      <c r="B57" s="13" t="s">
        <v>46</v>
      </c>
      <c r="C57" s="13" t="s">
        <v>12</v>
      </c>
      <c r="D57" s="13" t="s">
        <v>13</v>
      </c>
      <c r="E57" s="13" t="s">
        <v>40</v>
      </c>
      <c r="F57" s="22" t="s">
        <v>26</v>
      </c>
      <c r="G57" s="22" t="s">
        <v>39</v>
      </c>
      <c r="H57" s="14">
        <v>21500</v>
      </c>
      <c r="I57" s="13" t="s">
        <v>38</v>
      </c>
      <c r="J57" s="23"/>
      <c r="K57" s="24"/>
    </row>
    <row r="58" spans="1:12" ht="50.25" customHeight="1" x14ac:dyDescent="0.2">
      <c r="A58" s="19">
        <v>18762</v>
      </c>
      <c r="B58" s="13" t="s">
        <v>45</v>
      </c>
      <c r="C58" s="13" t="s">
        <v>12</v>
      </c>
      <c r="D58" s="13" t="s">
        <v>13</v>
      </c>
      <c r="E58" s="13" t="s">
        <v>40</v>
      </c>
      <c r="F58" s="22" t="s">
        <v>26</v>
      </c>
      <c r="G58" s="22" t="s">
        <v>39</v>
      </c>
      <c r="H58" s="20">
        <v>37636</v>
      </c>
      <c r="I58" s="13" t="s">
        <v>38</v>
      </c>
      <c r="J58" s="23"/>
      <c r="K58" s="24"/>
    </row>
    <row r="59" spans="1:12" ht="55.5" customHeight="1" x14ac:dyDescent="0.2">
      <c r="A59" s="19">
        <v>5302</v>
      </c>
      <c r="B59" s="13" t="s">
        <v>44</v>
      </c>
      <c r="C59" s="13" t="s">
        <v>12</v>
      </c>
      <c r="D59" s="13" t="s">
        <v>13</v>
      </c>
      <c r="E59" s="13" t="s">
        <v>40</v>
      </c>
      <c r="F59" s="15" t="s">
        <v>26</v>
      </c>
      <c r="G59" s="15" t="s">
        <v>39</v>
      </c>
      <c r="H59" s="20">
        <v>-1908</v>
      </c>
      <c r="I59" s="13" t="s">
        <v>38</v>
      </c>
    </row>
    <row r="60" spans="1:12" ht="55.5" customHeight="1" x14ac:dyDescent="0.2">
      <c r="A60" s="19">
        <v>18745</v>
      </c>
      <c r="B60" s="13" t="s">
        <v>43</v>
      </c>
      <c r="C60" s="13" t="s">
        <v>12</v>
      </c>
      <c r="D60" s="13" t="s">
        <v>13</v>
      </c>
      <c r="E60" s="13" t="s">
        <v>40</v>
      </c>
      <c r="F60" s="15" t="s">
        <v>26</v>
      </c>
      <c r="G60" s="15" t="s">
        <v>39</v>
      </c>
      <c r="H60" s="20">
        <v>108403</v>
      </c>
      <c r="I60" s="13" t="s">
        <v>28</v>
      </c>
    </row>
    <row r="61" spans="1:12" ht="55.5" customHeight="1" x14ac:dyDescent="0.2">
      <c r="A61" s="19">
        <v>18746</v>
      </c>
      <c r="B61" s="13" t="s">
        <v>42</v>
      </c>
      <c r="C61" s="13" t="s">
        <v>12</v>
      </c>
      <c r="D61" s="13" t="s">
        <v>13</v>
      </c>
      <c r="E61" s="13" t="s">
        <v>40</v>
      </c>
      <c r="F61" s="15" t="s">
        <v>26</v>
      </c>
      <c r="G61" s="15" t="s">
        <v>39</v>
      </c>
      <c r="H61" s="20">
        <v>103403</v>
      </c>
      <c r="I61" s="13" t="s">
        <v>38</v>
      </c>
    </row>
    <row r="62" spans="1:12" ht="55.5" customHeight="1" x14ac:dyDescent="0.2">
      <c r="A62" s="19">
        <v>18757</v>
      </c>
      <c r="B62" s="13" t="s">
        <v>41</v>
      </c>
      <c r="C62" s="13" t="s">
        <v>12</v>
      </c>
      <c r="D62" s="13" t="s">
        <v>13</v>
      </c>
      <c r="E62" s="13" t="s">
        <v>40</v>
      </c>
      <c r="F62" s="15" t="s">
        <v>26</v>
      </c>
      <c r="G62" s="15" t="s">
        <v>39</v>
      </c>
      <c r="H62" s="20">
        <v>169376</v>
      </c>
      <c r="I62" s="13" t="s">
        <v>38</v>
      </c>
    </row>
    <row r="63" spans="1:12" ht="55.5" customHeight="1" x14ac:dyDescent="0.2">
      <c r="A63" s="19">
        <v>18782</v>
      </c>
      <c r="B63" s="13" t="s">
        <v>37</v>
      </c>
      <c r="C63" s="13" t="s">
        <v>12</v>
      </c>
      <c r="D63" s="13" t="s">
        <v>13</v>
      </c>
      <c r="E63" s="13" t="s">
        <v>36</v>
      </c>
      <c r="F63" s="15" t="s">
        <v>35</v>
      </c>
      <c r="G63" s="15" t="s">
        <v>34</v>
      </c>
      <c r="H63" s="20">
        <v>1373</v>
      </c>
      <c r="I63" s="13" t="s">
        <v>28</v>
      </c>
    </row>
    <row r="64" spans="1:12" s="12" customFormat="1" ht="53.1" customHeight="1" x14ac:dyDescent="0.25">
      <c r="A64" s="26"/>
      <c r="B64" s="27"/>
      <c r="C64" s="27"/>
      <c r="D64" s="27"/>
      <c r="E64" s="27"/>
      <c r="F64" s="28" t="s">
        <v>361</v>
      </c>
      <c r="G64" s="27"/>
      <c r="H64" s="30">
        <f>SUM(H12:H63)</f>
        <v>946670.2</v>
      </c>
      <c r="I64" s="27"/>
      <c r="J64" s="11"/>
      <c r="K64" s="11"/>
      <c r="L64" s="11"/>
    </row>
    <row r="65" spans="1:12" s="12" customFormat="1" ht="53.1" customHeight="1" x14ac:dyDescent="0.2">
      <c r="A65" s="13">
        <v>1140</v>
      </c>
      <c r="B65" s="13" t="s">
        <v>31</v>
      </c>
      <c r="C65" s="13" t="s">
        <v>14</v>
      </c>
      <c r="D65" s="13" t="s">
        <v>15</v>
      </c>
      <c r="E65" s="13" t="s">
        <v>33</v>
      </c>
      <c r="F65" s="13" t="s">
        <v>29</v>
      </c>
      <c r="G65" s="25"/>
      <c r="H65" s="14">
        <v>24750</v>
      </c>
      <c r="I65" s="13" t="s">
        <v>28</v>
      </c>
      <c r="J65" s="11"/>
      <c r="K65" s="11"/>
      <c r="L65" s="11"/>
    </row>
    <row r="66" spans="1:12" s="12" customFormat="1" ht="53.1" customHeight="1" x14ac:dyDescent="0.2">
      <c r="A66" s="13">
        <v>1141</v>
      </c>
      <c r="B66" s="13" t="s">
        <v>31</v>
      </c>
      <c r="C66" s="13" t="s">
        <v>14</v>
      </c>
      <c r="D66" s="13" t="s">
        <v>15</v>
      </c>
      <c r="E66" s="13" t="s">
        <v>32</v>
      </c>
      <c r="F66" s="13" t="s">
        <v>29</v>
      </c>
      <c r="G66" s="13"/>
      <c r="H66" s="14">
        <v>25300</v>
      </c>
      <c r="I66" s="13" t="s">
        <v>28</v>
      </c>
      <c r="J66" s="11"/>
      <c r="K66" s="11"/>
      <c r="L66" s="11"/>
    </row>
    <row r="67" spans="1:12" s="12" customFormat="1" ht="53.1" customHeight="1" x14ac:dyDescent="0.2">
      <c r="A67" s="13">
        <v>1142</v>
      </c>
      <c r="B67" s="13" t="s">
        <v>31</v>
      </c>
      <c r="C67" s="13" t="s">
        <v>14</v>
      </c>
      <c r="D67" s="13" t="s">
        <v>15</v>
      </c>
      <c r="E67" s="13" t="s">
        <v>30</v>
      </c>
      <c r="F67" s="13" t="s">
        <v>29</v>
      </c>
      <c r="G67" s="13"/>
      <c r="H67" s="14">
        <v>22000</v>
      </c>
      <c r="I67" s="13" t="s">
        <v>28</v>
      </c>
      <c r="J67" s="11"/>
      <c r="K67" s="11"/>
      <c r="L67" s="11"/>
    </row>
    <row r="68" spans="1:12" s="12" customFormat="1" ht="53.1" customHeight="1" x14ac:dyDescent="0.25">
      <c r="A68" s="26"/>
      <c r="B68" s="27"/>
      <c r="C68" s="27"/>
      <c r="D68" s="27"/>
      <c r="E68" s="27"/>
      <c r="F68" s="28" t="s">
        <v>360</v>
      </c>
      <c r="G68" s="27"/>
      <c r="H68" s="29">
        <f>SUM(H65:H67)</f>
        <v>72050</v>
      </c>
      <c r="I68" s="27"/>
      <c r="J68" s="11"/>
      <c r="K68" s="11"/>
      <c r="L68" s="11"/>
    </row>
    <row r="69" spans="1:12" s="12" customFormat="1" ht="53.1" customHeight="1" x14ac:dyDescent="0.2">
      <c r="A69" s="13"/>
      <c r="B69" s="13"/>
      <c r="C69" s="13"/>
      <c r="D69" s="13"/>
      <c r="E69" s="13"/>
      <c r="F69" s="15"/>
      <c r="G69" s="15"/>
      <c r="H69" s="14"/>
      <c r="I69" s="13"/>
      <c r="J69" s="11"/>
      <c r="K69" s="11"/>
      <c r="L69" s="11"/>
    </row>
    <row r="70" spans="1:12" s="12" customFormat="1" ht="53.1" customHeight="1" x14ac:dyDescent="0.2">
      <c r="A70" s="13"/>
      <c r="B70" s="13"/>
      <c r="C70" s="13"/>
      <c r="D70" s="13"/>
      <c r="E70" s="13"/>
      <c r="F70" s="15"/>
      <c r="G70" s="15"/>
      <c r="H70" s="14"/>
      <c r="I70" s="13"/>
      <c r="J70" s="11"/>
      <c r="K70" s="11"/>
      <c r="L70" s="11"/>
    </row>
    <row r="71" spans="1:12" s="12" customFormat="1" ht="53.1" customHeight="1" x14ac:dyDescent="0.2">
      <c r="A71" s="13"/>
      <c r="B71" s="13"/>
      <c r="C71" s="13"/>
      <c r="D71" s="13"/>
      <c r="E71" s="13"/>
      <c r="F71" s="15"/>
      <c r="G71" s="15"/>
      <c r="H71" s="14"/>
      <c r="I71" s="13"/>
      <c r="J71" s="11"/>
      <c r="K71" s="11"/>
      <c r="L71" s="11"/>
    </row>
    <row r="72" spans="1:12" s="12" customFormat="1" ht="53.1" customHeight="1" x14ac:dyDescent="0.25">
      <c r="A72" s="26"/>
      <c r="B72" s="27"/>
      <c r="C72" s="27"/>
      <c r="D72" s="27"/>
      <c r="E72" s="27"/>
      <c r="F72" s="28" t="s">
        <v>16</v>
      </c>
      <c r="G72" s="27"/>
      <c r="H72" s="30"/>
      <c r="I72" s="27"/>
      <c r="J72" s="11"/>
      <c r="K72" s="11"/>
      <c r="L72" s="11"/>
    </row>
    <row r="73" spans="1:12" s="12" customFormat="1" ht="53.1" customHeight="1" x14ac:dyDescent="0.25">
      <c r="A73" s="11"/>
      <c r="B73" s="11"/>
      <c r="C73" s="11"/>
      <c r="D73" s="11"/>
      <c r="E73" s="11"/>
      <c r="F73" s="11"/>
      <c r="G73" s="11"/>
      <c r="I73" s="31">
        <f>H64+H68+H72</f>
        <v>1018720.2</v>
      </c>
      <c r="L73" s="16"/>
    </row>
    <row r="74" spans="1:12" s="12" customFormat="1" ht="12.75" customHeight="1" x14ac:dyDescent="0.2">
      <c r="A74" s="11"/>
      <c r="B74" s="11"/>
      <c r="C74" s="11"/>
      <c r="D74" s="11"/>
      <c r="E74" s="11"/>
      <c r="F74" s="11"/>
      <c r="G74" s="11"/>
      <c r="I74" s="32"/>
      <c r="J74" s="11"/>
      <c r="K74" s="11"/>
      <c r="L74" s="11"/>
    </row>
    <row r="75" spans="1:12" s="12" customFormat="1" x14ac:dyDescent="0.2">
      <c r="A75" s="11"/>
      <c r="B75" s="11"/>
      <c r="C75" s="11"/>
      <c r="D75" s="11"/>
      <c r="E75" s="11"/>
      <c r="F75" s="11"/>
      <c r="G75" s="11"/>
      <c r="I75" s="16"/>
      <c r="J75" s="11"/>
      <c r="K75" s="11"/>
      <c r="L75" s="11"/>
    </row>
    <row r="76" spans="1:12" s="12" customFormat="1" ht="15.75" x14ac:dyDescent="0.2">
      <c r="A76" s="33"/>
      <c r="B76" s="11"/>
      <c r="C76" s="11"/>
      <c r="D76" s="11"/>
      <c r="E76" s="11"/>
      <c r="F76" s="11"/>
      <c r="G76" s="11"/>
      <c r="I76" s="33"/>
      <c r="J76" s="11"/>
      <c r="K76" s="11"/>
      <c r="L76" s="11"/>
    </row>
    <row r="77" spans="1:12" s="12" customFormat="1" ht="15.75" x14ac:dyDescent="0.2">
      <c r="A77" s="33"/>
      <c r="B77" s="33" t="s">
        <v>17</v>
      </c>
      <c r="C77" s="33"/>
      <c r="D77" s="33"/>
      <c r="E77" s="33" t="s">
        <v>18</v>
      </c>
      <c r="F77" s="33"/>
      <c r="G77" s="33"/>
      <c r="H77" s="34" t="s">
        <v>19</v>
      </c>
      <c r="I77" s="33"/>
      <c r="J77" s="11"/>
      <c r="K77" s="11"/>
      <c r="L77" s="11"/>
    </row>
    <row r="78" spans="1:12" s="12" customFormat="1" ht="15.75" x14ac:dyDescent="0.2">
      <c r="A78" s="33"/>
      <c r="B78" s="33"/>
      <c r="C78" s="33"/>
      <c r="D78" s="33"/>
      <c r="E78" s="33"/>
      <c r="F78" s="33"/>
      <c r="G78" s="33"/>
      <c r="H78" s="34"/>
      <c r="I78" s="33"/>
      <c r="J78" s="11"/>
      <c r="K78" s="11"/>
      <c r="L78" s="11"/>
    </row>
    <row r="81" spans="1:12" s="12" customFormat="1" ht="15.75" x14ac:dyDescent="0.2">
      <c r="A81" s="11"/>
      <c r="B81" s="33" t="s">
        <v>20</v>
      </c>
      <c r="C81" s="33"/>
      <c r="D81" s="33"/>
      <c r="E81" s="33" t="s">
        <v>21</v>
      </c>
      <c r="F81" s="33"/>
      <c r="G81" s="33"/>
      <c r="H81" s="34" t="s">
        <v>22</v>
      </c>
      <c r="I81" s="11"/>
      <c r="J81" s="11"/>
      <c r="K81" s="11"/>
      <c r="L81" s="11"/>
    </row>
    <row r="82" spans="1:12" s="12" customFormat="1" x14ac:dyDescent="0.2">
      <c r="A82" s="11"/>
      <c r="B82" s="11"/>
      <c r="C82" s="11"/>
      <c r="D82" s="11"/>
      <c r="E82" s="11"/>
      <c r="F82" s="11"/>
      <c r="G82" s="11"/>
      <c r="I82" s="11"/>
      <c r="J82" s="11"/>
      <c r="K82" s="11"/>
      <c r="L82" s="11"/>
    </row>
    <row r="83" spans="1:12" s="12" customFormat="1" x14ac:dyDescent="0.2">
      <c r="A83" s="11"/>
      <c r="B83" s="11"/>
      <c r="C83" s="11"/>
      <c r="D83" s="11"/>
      <c r="E83" s="11"/>
      <c r="F83" s="11"/>
      <c r="G83" s="11"/>
      <c r="I83" s="11"/>
      <c r="J83" s="11"/>
      <c r="K83" s="11"/>
      <c r="L83" s="11"/>
    </row>
    <row r="84" spans="1:12" s="12" customFormat="1" x14ac:dyDescent="0.2">
      <c r="A84" s="11"/>
      <c r="B84" s="11"/>
      <c r="C84" s="11"/>
      <c r="D84" s="11"/>
      <c r="E84" s="11"/>
      <c r="F84" s="11"/>
      <c r="G84" s="11"/>
      <c r="I84" s="11"/>
      <c r="J84" s="11"/>
      <c r="K84" s="11"/>
      <c r="L84" s="11"/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5"/>
  <sheetViews>
    <sheetView zoomScale="70" zoomScaleNormal="70" zoomScaleSheetLayoutView="80" workbookViewId="0">
      <selection activeCell="C11" sqref="C11"/>
    </sheetView>
  </sheetViews>
  <sheetFormatPr baseColWidth="10" defaultRowHeight="15" x14ac:dyDescent="0.2"/>
  <cols>
    <col min="1" max="1" width="21.42578125" style="11" customWidth="1"/>
    <col min="2" max="2" width="23.5703125" style="11" customWidth="1"/>
    <col min="3" max="3" width="21.5703125" style="11" customWidth="1"/>
    <col min="4" max="4" width="23.28515625" style="11" customWidth="1"/>
    <col min="5" max="5" width="36.85546875" style="11" customWidth="1"/>
    <col min="6" max="6" width="30" style="11" customWidth="1"/>
    <col min="7" max="7" width="23.42578125" style="11" customWidth="1"/>
    <col min="8" max="8" width="19.140625" style="12" customWidth="1"/>
    <col min="9" max="9" width="51.42578125" style="11" customWidth="1"/>
    <col min="10" max="11" width="14.140625" style="11" bestFit="1" customWidth="1"/>
    <col min="12" max="12" width="13.140625" style="11" bestFit="1" customWidth="1"/>
    <col min="13" max="13" width="13.140625" style="12" bestFit="1" customWidth="1"/>
    <col min="14" max="14" width="11.5703125" style="11" bestFit="1" customWidth="1"/>
    <col min="15" max="16384" width="11.42578125" style="11"/>
  </cols>
  <sheetData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15.75" x14ac:dyDescent="0.25">
      <c r="H4" s="2"/>
      <c r="M4" s="2"/>
    </row>
    <row r="5" spans="1:13" s="1" customFormat="1" ht="12.75" customHeight="1" x14ac:dyDescent="0.3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3"/>
      <c r="M5" s="2"/>
    </row>
    <row r="6" spans="1:13" s="1" customFormat="1" ht="12.75" customHeight="1" x14ac:dyDescent="0.3">
      <c r="A6" s="36"/>
      <c r="B6" s="36"/>
      <c r="C6" s="36"/>
      <c r="D6" s="36"/>
      <c r="E6" s="36" t="s">
        <v>26</v>
      </c>
      <c r="F6" s="36"/>
      <c r="G6" s="36"/>
      <c r="H6" s="37"/>
      <c r="I6" s="36"/>
      <c r="M6" s="2"/>
    </row>
    <row r="7" spans="1:13" s="1" customFormat="1" ht="12.75" customHeight="1" x14ac:dyDescent="0.2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3"/>
      <c r="M7" s="2"/>
    </row>
    <row r="8" spans="1:13" s="1" customFormat="1" ht="12.75" customHeight="1" x14ac:dyDescent="0.25">
      <c r="A8" s="4"/>
      <c r="B8" s="4"/>
      <c r="C8" s="4"/>
      <c r="D8" s="4"/>
      <c r="E8" s="35" t="s">
        <v>25</v>
      </c>
      <c r="F8" s="4"/>
      <c r="G8" s="4"/>
      <c r="H8" s="6"/>
      <c r="I8" s="4"/>
      <c r="J8" s="4"/>
      <c r="M8" s="2"/>
    </row>
    <row r="9" spans="1:13" s="1" customFormat="1" ht="12.75" customHeight="1" x14ac:dyDescent="0.25">
      <c r="A9" s="7"/>
      <c r="B9" s="4"/>
      <c r="C9" s="4"/>
      <c r="D9" s="4"/>
      <c r="E9" s="4"/>
      <c r="F9" s="4"/>
      <c r="G9" s="4"/>
      <c r="H9" s="6"/>
      <c r="I9" s="4"/>
      <c r="J9" s="4"/>
      <c r="M9" s="2"/>
    </row>
    <row r="10" spans="1:13" s="1" customFormat="1" ht="12.75" customHeight="1" x14ac:dyDescent="0.25">
      <c r="A10" s="7"/>
      <c r="B10" s="4"/>
      <c r="C10" s="4"/>
      <c r="D10" s="4"/>
      <c r="E10" s="4"/>
      <c r="F10" s="4"/>
      <c r="G10" s="4"/>
      <c r="H10" s="6"/>
      <c r="I10" s="4"/>
      <c r="J10" s="4"/>
      <c r="M10" s="2"/>
    </row>
    <row r="11" spans="1:13" ht="53.1" customHeight="1" x14ac:dyDescent="0.2">
      <c r="A11" s="8" t="s">
        <v>3</v>
      </c>
      <c r="B11" s="8" t="s">
        <v>24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9" t="s">
        <v>10</v>
      </c>
      <c r="I11" s="8" t="s">
        <v>11</v>
      </c>
      <c r="J11" s="10"/>
    </row>
    <row r="12" spans="1:13" ht="53.1" customHeight="1" x14ac:dyDescent="0.2">
      <c r="A12" s="13">
        <v>19069</v>
      </c>
      <c r="B12" s="13" t="s">
        <v>146</v>
      </c>
      <c r="C12" s="13" t="s">
        <v>12</v>
      </c>
      <c r="D12" s="13" t="s">
        <v>13</v>
      </c>
      <c r="E12" s="13" t="s">
        <v>147</v>
      </c>
      <c r="F12" s="15" t="s">
        <v>148</v>
      </c>
      <c r="G12" s="15" t="s">
        <v>149</v>
      </c>
      <c r="H12" s="14">
        <v>2100</v>
      </c>
      <c r="I12" s="13" t="s">
        <v>101</v>
      </c>
    </row>
    <row r="13" spans="1:13" ht="53.1" customHeight="1" x14ac:dyDescent="0.2">
      <c r="A13" s="13">
        <v>19209</v>
      </c>
      <c r="B13" s="13" t="s">
        <v>150</v>
      </c>
      <c r="C13" s="13" t="s">
        <v>12</v>
      </c>
      <c r="D13" s="13" t="s">
        <v>13</v>
      </c>
      <c r="E13" s="13" t="s">
        <v>151</v>
      </c>
      <c r="F13" s="15" t="s">
        <v>152</v>
      </c>
      <c r="G13" s="15" t="s">
        <v>153</v>
      </c>
      <c r="H13" s="14">
        <v>3120</v>
      </c>
      <c r="I13" s="13" t="s">
        <v>101</v>
      </c>
    </row>
    <row r="14" spans="1:13" ht="53.1" customHeight="1" x14ac:dyDescent="0.2">
      <c r="A14" s="13">
        <v>19259</v>
      </c>
      <c r="B14" s="13" t="s">
        <v>154</v>
      </c>
      <c r="C14" s="13" t="s">
        <v>12</v>
      </c>
      <c r="D14" s="13" t="s">
        <v>13</v>
      </c>
      <c r="E14" s="13" t="s">
        <v>155</v>
      </c>
      <c r="F14" s="15" t="s">
        <v>98</v>
      </c>
      <c r="G14" s="15" t="s">
        <v>97</v>
      </c>
      <c r="H14" s="14">
        <v>4700</v>
      </c>
      <c r="I14" s="13" t="s">
        <v>115</v>
      </c>
      <c r="K14" s="16"/>
      <c r="L14" s="12"/>
    </row>
    <row r="15" spans="1:13" ht="53.1" customHeight="1" x14ac:dyDescent="0.2">
      <c r="A15" s="13">
        <v>19318</v>
      </c>
      <c r="B15" s="15" t="s">
        <v>156</v>
      </c>
      <c r="C15" s="13" t="s">
        <v>12</v>
      </c>
      <c r="D15" s="13" t="s">
        <v>13</v>
      </c>
      <c r="E15" s="13" t="s">
        <v>155</v>
      </c>
      <c r="F15" s="17" t="s">
        <v>157</v>
      </c>
      <c r="G15" s="17" t="s">
        <v>158</v>
      </c>
      <c r="H15" s="14">
        <v>3000</v>
      </c>
      <c r="I15" s="13" t="s">
        <v>115</v>
      </c>
      <c r="J15" s="16"/>
      <c r="L15" s="16"/>
    </row>
    <row r="16" spans="1:13" ht="53.1" customHeight="1" x14ac:dyDescent="0.2">
      <c r="A16" s="13">
        <v>21780</v>
      </c>
      <c r="B16" s="15" t="s">
        <v>159</v>
      </c>
      <c r="C16" s="13" t="s">
        <v>12</v>
      </c>
      <c r="D16" s="13" t="s">
        <v>13</v>
      </c>
      <c r="E16" s="13" t="s">
        <v>160</v>
      </c>
      <c r="F16" s="15" t="s">
        <v>161</v>
      </c>
      <c r="G16" s="17" t="s">
        <v>162</v>
      </c>
      <c r="H16" s="14">
        <v>5800</v>
      </c>
      <c r="I16" s="13" t="s">
        <v>71</v>
      </c>
    </row>
    <row r="17" spans="1:9" ht="53.1" customHeight="1" x14ac:dyDescent="0.2">
      <c r="A17" s="13">
        <v>19545</v>
      </c>
      <c r="B17" s="13" t="s">
        <v>163</v>
      </c>
      <c r="C17" s="13" t="s">
        <v>12</v>
      </c>
      <c r="D17" s="13" t="s">
        <v>13</v>
      </c>
      <c r="E17" s="13" t="s">
        <v>164</v>
      </c>
      <c r="F17" s="15" t="s">
        <v>98</v>
      </c>
      <c r="G17" s="17" t="s">
        <v>97</v>
      </c>
      <c r="H17" s="14">
        <v>5500</v>
      </c>
      <c r="I17" s="13" t="s">
        <v>101</v>
      </c>
    </row>
    <row r="18" spans="1:9" ht="53.1" customHeight="1" x14ac:dyDescent="0.2">
      <c r="A18" s="13">
        <v>19615</v>
      </c>
      <c r="B18" s="13" t="s">
        <v>165</v>
      </c>
      <c r="C18" s="13" t="s">
        <v>12</v>
      </c>
      <c r="D18" s="13" t="s">
        <v>13</v>
      </c>
      <c r="E18" s="13" t="s">
        <v>166</v>
      </c>
      <c r="F18" s="15" t="s">
        <v>98</v>
      </c>
      <c r="G18" s="15" t="s">
        <v>97</v>
      </c>
      <c r="H18" s="14">
        <v>5000</v>
      </c>
      <c r="I18" s="13" t="s">
        <v>115</v>
      </c>
    </row>
    <row r="19" spans="1:9" ht="53.1" customHeight="1" x14ac:dyDescent="0.2">
      <c r="A19" s="13">
        <v>20287</v>
      </c>
      <c r="B19" s="13" t="s">
        <v>167</v>
      </c>
      <c r="C19" s="13" t="s">
        <v>12</v>
      </c>
      <c r="D19" s="13" t="s">
        <v>13</v>
      </c>
      <c r="E19" s="13" t="s">
        <v>140</v>
      </c>
      <c r="F19" s="15" t="s">
        <v>98</v>
      </c>
      <c r="G19" s="15" t="s">
        <v>97</v>
      </c>
      <c r="H19" s="14">
        <v>1000</v>
      </c>
      <c r="I19" s="13" t="s">
        <v>115</v>
      </c>
    </row>
    <row r="20" spans="1:9" ht="53.1" customHeight="1" x14ac:dyDescent="0.2">
      <c r="A20" s="13">
        <v>20580</v>
      </c>
      <c r="B20" s="13" t="s">
        <v>168</v>
      </c>
      <c r="C20" s="13" t="s">
        <v>12</v>
      </c>
      <c r="D20" s="13" t="s">
        <v>13</v>
      </c>
      <c r="E20" s="13" t="s">
        <v>169</v>
      </c>
      <c r="F20" s="15" t="s">
        <v>170</v>
      </c>
      <c r="G20" s="15" t="s">
        <v>108</v>
      </c>
      <c r="H20" s="14">
        <v>1200</v>
      </c>
      <c r="I20" s="13" t="s">
        <v>101</v>
      </c>
    </row>
    <row r="21" spans="1:9" ht="53.1" customHeight="1" x14ac:dyDescent="0.2">
      <c r="A21" s="13">
        <v>20747</v>
      </c>
      <c r="B21" s="13" t="s">
        <v>171</v>
      </c>
      <c r="C21" s="13" t="s">
        <v>12</v>
      </c>
      <c r="D21" s="13" t="s">
        <v>13</v>
      </c>
      <c r="E21" s="13" t="s">
        <v>106</v>
      </c>
      <c r="F21" s="15" t="s">
        <v>98</v>
      </c>
      <c r="G21" s="15" t="s">
        <v>97</v>
      </c>
      <c r="H21" s="14">
        <v>2600</v>
      </c>
      <c r="I21" s="13" t="s">
        <v>115</v>
      </c>
    </row>
    <row r="22" spans="1:9" ht="53.1" customHeight="1" x14ac:dyDescent="0.2">
      <c r="A22" s="13">
        <v>21813</v>
      </c>
      <c r="B22" s="13" t="s">
        <v>172</v>
      </c>
      <c r="C22" s="13" t="s">
        <v>12</v>
      </c>
      <c r="D22" s="13" t="s">
        <v>13</v>
      </c>
      <c r="E22" s="13" t="s">
        <v>106</v>
      </c>
      <c r="F22" s="15" t="s">
        <v>98</v>
      </c>
      <c r="G22" s="15" t="s">
        <v>97</v>
      </c>
      <c r="H22" s="14">
        <v>1348.62</v>
      </c>
      <c r="I22" s="13" t="s">
        <v>115</v>
      </c>
    </row>
    <row r="23" spans="1:9" ht="53.1" customHeight="1" x14ac:dyDescent="0.2">
      <c r="A23" s="13">
        <v>21244</v>
      </c>
      <c r="B23" s="13" t="s">
        <v>173</v>
      </c>
      <c r="C23" s="13" t="s">
        <v>12</v>
      </c>
      <c r="D23" s="13" t="s">
        <v>13</v>
      </c>
      <c r="E23" s="13" t="s">
        <v>174</v>
      </c>
      <c r="F23" s="15" t="s">
        <v>152</v>
      </c>
      <c r="G23" s="15" t="s">
        <v>153</v>
      </c>
      <c r="H23" s="14">
        <v>3890</v>
      </c>
      <c r="I23" s="13" t="s">
        <v>115</v>
      </c>
    </row>
    <row r="24" spans="1:9" ht="53.1" customHeight="1" x14ac:dyDescent="0.2">
      <c r="A24" s="13">
        <v>21384</v>
      </c>
      <c r="B24" s="13" t="s">
        <v>175</v>
      </c>
      <c r="C24" s="13" t="s">
        <v>12</v>
      </c>
      <c r="D24" s="13" t="s">
        <v>13</v>
      </c>
      <c r="E24" s="13" t="s">
        <v>106</v>
      </c>
      <c r="F24" s="15" t="s">
        <v>170</v>
      </c>
      <c r="G24" s="15" t="s">
        <v>108</v>
      </c>
      <c r="H24" s="14">
        <v>2300</v>
      </c>
      <c r="I24" s="13" t="s">
        <v>76</v>
      </c>
    </row>
    <row r="25" spans="1:9" ht="53.1" customHeight="1" x14ac:dyDescent="0.2">
      <c r="A25" s="13">
        <v>21821</v>
      </c>
      <c r="B25" s="13" t="s">
        <v>176</v>
      </c>
      <c r="C25" s="13" t="s">
        <v>12</v>
      </c>
      <c r="D25" s="13" t="s">
        <v>13</v>
      </c>
      <c r="E25" s="13" t="s">
        <v>106</v>
      </c>
      <c r="F25" s="15" t="s">
        <v>98</v>
      </c>
      <c r="G25" s="17" t="s">
        <v>97</v>
      </c>
      <c r="H25" s="14">
        <v>1200</v>
      </c>
      <c r="I25" s="13" t="s">
        <v>101</v>
      </c>
    </row>
    <row r="26" spans="1:9" ht="53.1" customHeight="1" x14ac:dyDescent="0.2">
      <c r="A26" s="13">
        <v>21822</v>
      </c>
      <c r="B26" s="13" t="s">
        <v>176</v>
      </c>
      <c r="C26" s="13" t="s">
        <v>12</v>
      </c>
      <c r="D26" s="13" t="s">
        <v>13</v>
      </c>
      <c r="E26" s="13" t="s">
        <v>140</v>
      </c>
      <c r="F26" s="13" t="s">
        <v>98</v>
      </c>
      <c r="G26" s="17" t="s">
        <v>97</v>
      </c>
      <c r="H26" s="14">
        <v>1200</v>
      </c>
      <c r="I26" s="13" t="s">
        <v>101</v>
      </c>
    </row>
    <row r="27" spans="1:9" ht="53.1" customHeight="1" x14ac:dyDescent="0.2">
      <c r="A27" s="13">
        <v>21598</v>
      </c>
      <c r="B27" s="13" t="s">
        <v>177</v>
      </c>
      <c r="C27" s="13" t="s">
        <v>12</v>
      </c>
      <c r="D27" s="13" t="s">
        <v>13</v>
      </c>
      <c r="E27" s="13" t="s">
        <v>178</v>
      </c>
      <c r="F27" s="17" t="s">
        <v>179</v>
      </c>
      <c r="G27" s="17" t="s">
        <v>180</v>
      </c>
      <c r="H27" s="14">
        <v>50403</v>
      </c>
      <c r="I27" s="13" t="s">
        <v>181</v>
      </c>
    </row>
    <row r="28" spans="1:9" ht="53.1" customHeight="1" x14ac:dyDescent="0.2">
      <c r="A28" s="13">
        <v>22218</v>
      </c>
      <c r="B28" s="13" t="s">
        <v>182</v>
      </c>
      <c r="C28" s="13" t="s">
        <v>12</v>
      </c>
      <c r="D28" s="13" t="s">
        <v>13</v>
      </c>
      <c r="E28" s="13" t="s">
        <v>183</v>
      </c>
      <c r="F28" s="15" t="s">
        <v>78</v>
      </c>
      <c r="G28" s="18" t="s">
        <v>39</v>
      </c>
      <c r="H28" s="14">
        <v>109</v>
      </c>
      <c r="I28" s="13" t="s">
        <v>101</v>
      </c>
    </row>
    <row r="29" spans="1:9" ht="52.5" customHeight="1" x14ac:dyDescent="0.2">
      <c r="A29" s="13">
        <v>22227</v>
      </c>
      <c r="B29" s="13" t="s">
        <v>182</v>
      </c>
      <c r="C29" s="13" t="s">
        <v>12</v>
      </c>
      <c r="D29" s="13" t="s">
        <v>13</v>
      </c>
      <c r="E29" s="13" t="s">
        <v>183</v>
      </c>
      <c r="F29" s="15" t="s">
        <v>78</v>
      </c>
      <c r="G29" s="17" t="s">
        <v>39</v>
      </c>
      <c r="H29" s="14">
        <v>1107</v>
      </c>
      <c r="I29" s="13" t="s">
        <v>101</v>
      </c>
    </row>
    <row r="30" spans="1:9" ht="53.1" customHeight="1" x14ac:dyDescent="0.2">
      <c r="A30" s="13">
        <v>20685</v>
      </c>
      <c r="B30" s="13" t="s">
        <v>184</v>
      </c>
      <c r="C30" s="13" t="s">
        <v>12</v>
      </c>
      <c r="D30" s="13" t="s">
        <v>13</v>
      </c>
      <c r="E30" s="13" t="s">
        <v>185</v>
      </c>
      <c r="F30" s="15" t="s">
        <v>186</v>
      </c>
      <c r="G30" s="17" t="s">
        <v>187</v>
      </c>
      <c r="H30" s="14">
        <v>3000</v>
      </c>
      <c r="I30" s="13" t="s">
        <v>101</v>
      </c>
    </row>
    <row r="31" spans="1:9" ht="53.1" customHeight="1" x14ac:dyDescent="0.2">
      <c r="A31" s="13">
        <v>20765</v>
      </c>
      <c r="B31" s="13" t="s">
        <v>188</v>
      </c>
      <c r="C31" s="13" t="s">
        <v>12</v>
      </c>
      <c r="D31" s="13" t="s">
        <v>266</v>
      </c>
      <c r="E31" s="13" t="s">
        <v>189</v>
      </c>
      <c r="F31" s="15" t="s">
        <v>190</v>
      </c>
      <c r="G31" s="17" t="s">
        <v>191</v>
      </c>
      <c r="H31" s="14">
        <v>6989</v>
      </c>
      <c r="I31" s="13" t="s">
        <v>101</v>
      </c>
    </row>
    <row r="32" spans="1:9" ht="53.1" customHeight="1" x14ac:dyDescent="0.2">
      <c r="A32" s="13">
        <v>21829</v>
      </c>
      <c r="B32" s="13" t="s">
        <v>192</v>
      </c>
      <c r="C32" s="13" t="s">
        <v>12</v>
      </c>
      <c r="D32" s="13" t="s">
        <v>13</v>
      </c>
      <c r="E32" s="13" t="s">
        <v>193</v>
      </c>
      <c r="F32" s="13" t="s">
        <v>194</v>
      </c>
      <c r="G32" s="17" t="s">
        <v>195</v>
      </c>
      <c r="H32" s="14">
        <v>6000</v>
      </c>
      <c r="I32" s="13" t="s">
        <v>101</v>
      </c>
    </row>
    <row r="33" spans="1:9" ht="53.1" customHeight="1" x14ac:dyDescent="0.2">
      <c r="A33" s="13">
        <v>21977</v>
      </c>
      <c r="B33" s="13" t="s">
        <v>209</v>
      </c>
      <c r="C33" s="13" t="s">
        <v>12</v>
      </c>
      <c r="D33" s="13" t="s">
        <v>13</v>
      </c>
      <c r="E33" s="13" t="s">
        <v>197</v>
      </c>
      <c r="F33" s="17" t="s">
        <v>179</v>
      </c>
      <c r="G33" s="17" t="s">
        <v>180</v>
      </c>
      <c r="H33" s="14">
        <v>22587</v>
      </c>
      <c r="I33" s="13" t="s">
        <v>71</v>
      </c>
    </row>
    <row r="34" spans="1:9" ht="53.1" customHeight="1" x14ac:dyDescent="0.2">
      <c r="A34" s="13">
        <v>21978</v>
      </c>
      <c r="B34" s="13" t="s">
        <v>196</v>
      </c>
      <c r="C34" s="13" t="s">
        <v>12</v>
      </c>
      <c r="D34" s="13" t="s">
        <v>13</v>
      </c>
      <c r="E34" s="13" t="s">
        <v>197</v>
      </c>
      <c r="F34" s="15" t="s">
        <v>179</v>
      </c>
      <c r="G34" s="15" t="s">
        <v>180</v>
      </c>
      <c r="H34" s="14">
        <v>20000</v>
      </c>
      <c r="I34" s="13" t="s">
        <v>71</v>
      </c>
    </row>
    <row r="35" spans="1:9" ht="53.1" customHeight="1" x14ac:dyDescent="0.2">
      <c r="A35" s="13">
        <v>21711</v>
      </c>
      <c r="B35" s="13" t="s">
        <v>198</v>
      </c>
      <c r="C35" s="13" t="s">
        <v>12</v>
      </c>
      <c r="D35" s="13" t="s">
        <v>13</v>
      </c>
      <c r="E35" s="13" t="s">
        <v>106</v>
      </c>
      <c r="F35" s="15" t="s">
        <v>199</v>
      </c>
      <c r="G35" s="15" t="s">
        <v>200</v>
      </c>
      <c r="H35" s="14">
        <v>8715</v>
      </c>
      <c r="I35" s="13" t="s">
        <v>115</v>
      </c>
    </row>
    <row r="36" spans="1:9" ht="53.1" customHeight="1" x14ac:dyDescent="0.2">
      <c r="A36" s="13">
        <v>22166</v>
      </c>
      <c r="B36" s="13" t="s">
        <v>201</v>
      </c>
      <c r="C36" s="13" t="s">
        <v>12</v>
      </c>
      <c r="D36" s="13" t="s">
        <v>13</v>
      </c>
      <c r="E36" s="13" t="s">
        <v>202</v>
      </c>
      <c r="F36" s="15" t="s">
        <v>203</v>
      </c>
      <c r="G36" s="15" t="s">
        <v>204</v>
      </c>
      <c r="H36" s="14">
        <v>15000</v>
      </c>
      <c r="I36" s="13" t="s">
        <v>115</v>
      </c>
    </row>
    <row r="37" spans="1:9" ht="53.1" customHeight="1" x14ac:dyDescent="0.2">
      <c r="A37" s="13">
        <v>21781</v>
      </c>
      <c r="B37" s="13" t="s">
        <v>205</v>
      </c>
      <c r="C37" s="13" t="s">
        <v>12</v>
      </c>
      <c r="D37" s="13" t="s">
        <v>13</v>
      </c>
      <c r="E37" s="13" t="s">
        <v>206</v>
      </c>
      <c r="F37" s="15" t="s">
        <v>207</v>
      </c>
      <c r="G37" s="15" t="s">
        <v>208</v>
      </c>
      <c r="H37" s="14">
        <v>11585.42</v>
      </c>
      <c r="I37" s="13" t="s">
        <v>115</v>
      </c>
    </row>
    <row r="38" spans="1:9" ht="53.1" customHeight="1" x14ac:dyDescent="0.2">
      <c r="A38" s="13" t="s">
        <v>244</v>
      </c>
      <c r="B38" s="13" t="s">
        <v>210</v>
      </c>
      <c r="C38" s="13" t="s">
        <v>12</v>
      </c>
      <c r="D38" s="13" t="s">
        <v>13</v>
      </c>
      <c r="E38" s="13" t="s">
        <v>211</v>
      </c>
      <c r="F38" s="15" t="s">
        <v>212</v>
      </c>
      <c r="G38" s="15" t="s">
        <v>213</v>
      </c>
      <c r="H38" s="14">
        <v>990</v>
      </c>
      <c r="I38" s="13" t="s">
        <v>76</v>
      </c>
    </row>
    <row r="39" spans="1:9" ht="53.1" customHeight="1" x14ac:dyDescent="0.2">
      <c r="A39" s="13">
        <v>20955</v>
      </c>
      <c r="B39" s="13" t="s">
        <v>214</v>
      </c>
      <c r="C39" s="13" t="s">
        <v>12</v>
      </c>
      <c r="D39" s="13" t="s">
        <v>13</v>
      </c>
      <c r="E39" s="13" t="s">
        <v>211</v>
      </c>
      <c r="F39" s="15" t="s">
        <v>215</v>
      </c>
      <c r="G39" s="15" t="s">
        <v>216</v>
      </c>
      <c r="H39" s="14">
        <v>990</v>
      </c>
      <c r="I39" s="13" t="s">
        <v>76</v>
      </c>
    </row>
    <row r="40" spans="1:9" ht="64.5" customHeight="1" x14ac:dyDescent="0.2">
      <c r="A40" s="13">
        <v>20957</v>
      </c>
      <c r="B40" s="13" t="s">
        <v>217</v>
      </c>
      <c r="C40" s="13" t="s">
        <v>12</v>
      </c>
      <c r="D40" s="13" t="s">
        <v>13</v>
      </c>
      <c r="E40" s="13" t="s">
        <v>211</v>
      </c>
      <c r="F40" s="13" t="s">
        <v>218</v>
      </c>
      <c r="G40" s="13" t="s">
        <v>219</v>
      </c>
      <c r="H40" s="14">
        <v>990</v>
      </c>
      <c r="I40" s="13" t="s">
        <v>76</v>
      </c>
    </row>
    <row r="41" spans="1:9" ht="60" customHeight="1" x14ac:dyDescent="0.2">
      <c r="A41" s="13">
        <v>20958</v>
      </c>
      <c r="B41" s="13" t="s">
        <v>220</v>
      </c>
      <c r="C41" s="13" t="s">
        <v>12</v>
      </c>
      <c r="D41" s="13" t="s">
        <v>13</v>
      </c>
      <c r="E41" s="13" t="s">
        <v>211</v>
      </c>
      <c r="F41" s="15" t="s">
        <v>221</v>
      </c>
      <c r="G41" s="15" t="s">
        <v>222</v>
      </c>
      <c r="H41" s="14">
        <v>990</v>
      </c>
      <c r="I41" s="13" t="s">
        <v>76</v>
      </c>
    </row>
    <row r="42" spans="1:9" ht="53.1" customHeight="1" x14ac:dyDescent="0.2">
      <c r="A42" s="19">
        <v>20959</v>
      </c>
      <c r="B42" s="13" t="s">
        <v>223</v>
      </c>
      <c r="C42" s="13" t="s">
        <v>12</v>
      </c>
      <c r="D42" s="13" t="s">
        <v>13</v>
      </c>
      <c r="E42" s="13" t="s">
        <v>211</v>
      </c>
      <c r="F42" s="17" t="s">
        <v>224</v>
      </c>
      <c r="G42" s="17" t="s">
        <v>225</v>
      </c>
      <c r="H42" s="20">
        <v>990</v>
      </c>
      <c r="I42" s="13" t="s">
        <v>76</v>
      </c>
    </row>
    <row r="43" spans="1:9" ht="53.1" customHeight="1" x14ac:dyDescent="0.2">
      <c r="A43" s="19">
        <v>20960</v>
      </c>
      <c r="B43" s="13" t="s">
        <v>226</v>
      </c>
      <c r="C43" s="13" t="s">
        <v>12</v>
      </c>
      <c r="D43" s="13" t="s">
        <v>13</v>
      </c>
      <c r="E43" s="13" t="s">
        <v>211</v>
      </c>
      <c r="F43" s="17" t="s">
        <v>227</v>
      </c>
      <c r="G43" s="17" t="s">
        <v>228</v>
      </c>
      <c r="H43" s="20">
        <v>990</v>
      </c>
      <c r="I43" s="13" t="s">
        <v>76</v>
      </c>
    </row>
    <row r="44" spans="1:9" ht="53.1" customHeight="1" x14ac:dyDescent="0.2">
      <c r="A44" s="19">
        <v>20961</v>
      </c>
      <c r="B44" s="13" t="s">
        <v>229</v>
      </c>
      <c r="C44" s="13" t="s">
        <v>12</v>
      </c>
      <c r="D44" s="13" t="s">
        <v>13</v>
      </c>
      <c r="E44" s="13" t="s">
        <v>211</v>
      </c>
      <c r="F44" s="13" t="s">
        <v>230</v>
      </c>
      <c r="G44" s="13" t="s">
        <v>231</v>
      </c>
      <c r="H44" s="20">
        <v>990</v>
      </c>
      <c r="I44" s="13" t="s">
        <v>76</v>
      </c>
    </row>
    <row r="45" spans="1:9" ht="53.1" customHeight="1" x14ac:dyDescent="0.2">
      <c r="A45" s="19">
        <v>20962</v>
      </c>
      <c r="B45" s="13" t="s">
        <v>232</v>
      </c>
      <c r="C45" s="13" t="s">
        <v>12</v>
      </c>
      <c r="D45" s="13" t="s">
        <v>13</v>
      </c>
      <c r="E45" s="13" t="s">
        <v>211</v>
      </c>
      <c r="F45" s="17" t="s">
        <v>233</v>
      </c>
      <c r="G45" s="17" t="s">
        <v>234</v>
      </c>
      <c r="H45" s="20">
        <v>990</v>
      </c>
      <c r="I45" s="13" t="s">
        <v>76</v>
      </c>
    </row>
    <row r="46" spans="1:9" ht="53.1" customHeight="1" x14ac:dyDescent="0.2">
      <c r="A46" s="19">
        <v>20964</v>
      </c>
      <c r="B46" s="13" t="s">
        <v>235</v>
      </c>
      <c r="C46" s="13" t="s">
        <v>12</v>
      </c>
      <c r="D46" s="13" t="s">
        <v>13</v>
      </c>
      <c r="E46" s="13" t="s">
        <v>211</v>
      </c>
      <c r="F46" s="17" t="s">
        <v>236</v>
      </c>
      <c r="G46" s="17" t="s">
        <v>237</v>
      </c>
      <c r="H46" s="20">
        <v>990</v>
      </c>
      <c r="I46" s="13" t="s">
        <v>76</v>
      </c>
    </row>
    <row r="47" spans="1:9" ht="53.1" customHeight="1" x14ac:dyDescent="0.2">
      <c r="A47" s="19">
        <v>20965</v>
      </c>
      <c r="B47" s="15" t="s">
        <v>238</v>
      </c>
      <c r="C47" s="13" t="s">
        <v>12</v>
      </c>
      <c r="D47" s="13" t="s">
        <v>13</v>
      </c>
      <c r="E47" s="13" t="s">
        <v>211</v>
      </c>
      <c r="F47" s="17" t="s">
        <v>239</v>
      </c>
      <c r="G47" s="17" t="s">
        <v>240</v>
      </c>
      <c r="H47" s="20">
        <v>990</v>
      </c>
      <c r="I47" s="13" t="s">
        <v>76</v>
      </c>
    </row>
    <row r="48" spans="1:9" ht="53.1" customHeight="1" x14ac:dyDescent="0.2">
      <c r="A48" s="19">
        <v>20956</v>
      </c>
      <c r="B48" s="15" t="s">
        <v>241</v>
      </c>
      <c r="C48" s="13" t="s">
        <v>12</v>
      </c>
      <c r="D48" s="13" t="s">
        <v>13</v>
      </c>
      <c r="E48" s="13" t="s">
        <v>211</v>
      </c>
      <c r="F48" s="17" t="s">
        <v>242</v>
      </c>
      <c r="G48" s="17" t="s">
        <v>243</v>
      </c>
      <c r="H48" s="20">
        <v>990</v>
      </c>
      <c r="I48" s="13" t="s">
        <v>76</v>
      </c>
    </row>
    <row r="49" spans="1:11" ht="53.1" customHeight="1" x14ac:dyDescent="0.2">
      <c r="A49" s="19">
        <v>19921</v>
      </c>
      <c r="B49" s="15" t="s">
        <v>31</v>
      </c>
      <c r="C49" s="13" t="s">
        <v>12</v>
      </c>
      <c r="D49" s="13" t="s">
        <v>13</v>
      </c>
      <c r="E49" s="13" t="s">
        <v>262</v>
      </c>
      <c r="F49" s="15" t="s">
        <v>78</v>
      </c>
      <c r="G49" s="15" t="s">
        <v>39</v>
      </c>
      <c r="H49" s="20">
        <v>75</v>
      </c>
      <c r="I49" s="13" t="s">
        <v>76</v>
      </c>
    </row>
    <row r="50" spans="1:11" ht="53.1" customHeight="1" x14ac:dyDescent="0.2">
      <c r="A50" s="19">
        <v>19936</v>
      </c>
      <c r="B50" s="15" t="s">
        <v>261</v>
      </c>
      <c r="C50" s="13" t="s">
        <v>12</v>
      </c>
      <c r="D50" s="13" t="s">
        <v>13</v>
      </c>
      <c r="E50" s="13" t="s">
        <v>262</v>
      </c>
      <c r="F50" s="15" t="s">
        <v>78</v>
      </c>
      <c r="G50" s="15" t="s">
        <v>39</v>
      </c>
      <c r="H50" s="20">
        <v>75</v>
      </c>
      <c r="I50" s="13" t="s">
        <v>76</v>
      </c>
      <c r="J50" s="21"/>
    </row>
    <row r="51" spans="1:11" ht="53.1" customHeight="1" x14ac:dyDescent="0.2">
      <c r="A51" s="19">
        <v>19938</v>
      </c>
      <c r="B51" s="15" t="s">
        <v>261</v>
      </c>
      <c r="C51" s="13" t="s">
        <v>12</v>
      </c>
      <c r="D51" s="13" t="s">
        <v>13</v>
      </c>
      <c r="E51" s="13" t="s">
        <v>262</v>
      </c>
      <c r="F51" s="15" t="s">
        <v>78</v>
      </c>
      <c r="G51" s="15" t="s">
        <v>39</v>
      </c>
      <c r="H51" s="20">
        <v>150</v>
      </c>
      <c r="I51" s="13" t="s">
        <v>263</v>
      </c>
    </row>
    <row r="52" spans="1:11" ht="53.1" customHeight="1" x14ac:dyDescent="0.2">
      <c r="A52" s="19">
        <v>19958</v>
      </c>
      <c r="B52" s="15" t="s">
        <v>261</v>
      </c>
      <c r="C52" s="13" t="s">
        <v>12</v>
      </c>
      <c r="D52" s="13" t="s">
        <v>13</v>
      </c>
      <c r="E52" s="13" t="s">
        <v>262</v>
      </c>
      <c r="F52" s="15" t="s">
        <v>78</v>
      </c>
      <c r="G52" s="15" t="s">
        <v>39</v>
      </c>
      <c r="H52" s="20">
        <v>75</v>
      </c>
      <c r="I52" s="13" t="s">
        <v>76</v>
      </c>
    </row>
    <row r="53" spans="1:11" ht="53.1" customHeight="1" x14ac:dyDescent="0.2">
      <c r="A53" s="19">
        <v>19960</v>
      </c>
      <c r="B53" s="15" t="s">
        <v>261</v>
      </c>
      <c r="C53" s="13" t="s">
        <v>12</v>
      </c>
      <c r="D53" s="13" t="s">
        <v>13</v>
      </c>
      <c r="E53" s="13" t="s">
        <v>262</v>
      </c>
      <c r="F53" s="15" t="s">
        <v>78</v>
      </c>
      <c r="G53" s="15" t="s">
        <v>39</v>
      </c>
      <c r="H53" s="20">
        <v>75</v>
      </c>
      <c r="I53" s="13" t="s">
        <v>76</v>
      </c>
    </row>
    <row r="54" spans="1:11" ht="53.1" customHeight="1" x14ac:dyDescent="0.2">
      <c r="A54" s="19">
        <v>19962</v>
      </c>
      <c r="B54" s="13" t="s">
        <v>261</v>
      </c>
      <c r="C54" s="13" t="s">
        <v>12</v>
      </c>
      <c r="D54" s="13" t="s">
        <v>13</v>
      </c>
      <c r="E54" s="13" t="s">
        <v>262</v>
      </c>
      <c r="F54" s="13" t="s">
        <v>78</v>
      </c>
      <c r="G54" s="13" t="s">
        <v>39</v>
      </c>
      <c r="H54" s="20">
        <v>150</v>
      </c>
      <c r="I54" s="13" t="s">
        <v>263</v>
      </c>
    </row>
    <row r="55" spans="1:11" ht="53.1" customHeight="1" x14ac:dyDescent="0.2">
      <c r="A55" s="19">
        <v>19982</v>
      </c>
      <c r="B55" s="13" t="s">
        <v>31</v>
      </c>
      <c r="C55" s="13" t="s">
        <v>12</v>
      </c>
      <c r="D55" s="13" t="s">
        <v>13</v>
      </c>
      <c r="E55" s="13" t="s">
        <v>262</v>
      </c>
      <c r="F55" s="15" t="s">
        <v>78</v>
      </c>
      <c r="G55" s="15" t="s">
        <v>39</v>
      </c>
      <c r="H55" s="20">
        <v>150</v>
      </c>
      <c r="I55" s="13" t="s">
        <v>263</v>
      </c>
      <c r="J55" s="21"/>
    </row>
    <row r="56" spans="1:11" ht="55.5" customHeight="1" x14ac:dyDescent="0.2">
      <c r="A56" s="19">
        <v>19992</v>
      </c>
      <c r="B56" s="13" t="s">
        <v>31</v>
      </c>
      <c r="C56" s="13" t="s">
        <v>12</v>
      </c>
      <c r="D56" s="13" t="s">
        <v>13</v>
      </c>
      <c r="E56" s="13" t="s">
        <v>262</v>
      </c>
      <c r="F56" s="15" t="s">
        <v>78</v>
      </c>
      <c r="G56" s="15" t="s">
        <v>39</v>
      </c>
      <c r="H56" s="20">
        <v>150</v>
      </c>
      <c r="I56" s="13" t="s">
        <v>76</v>
      </c>
    </row>
    <row r="57" spans="1:11" ht="50.25" customHeight="1" x14ac:dyDescent="0.2">
      <c r="A57" s="13">
        <v>22116</v>
      </c>
      <c r="B57" s="13" t="s">
        <v>261</v>
      </c>
      <c r="C57" s="13" t="s">
        <v>12</v>
      </c>
      <c r="D57" s="13" t="s">
        <v>13</v>
      </c>
      <c r="E57" s="13" t="s">
        <v>262</v>
      </c>
      <c r="F57" s="22" t="s">
        <v>78</v>
      </c>
      <c r="G57" s="22" t="s">
        <v>39</v>
      </c>
      <c r="H57" s="14">
        <v>75</v>
      </c>
      <c r="I57" s="13" t="s">
        <v>263</v>
      </c>
      <c r="J57" s="23"/>
      <c r="K57" s="24"/>
    </row>
    <row r="58" spans="1:11" ht="50.25" customHeight="1" x14ac:dyDescent="0.2">
      <c r="A58" s="19">
        <v>22119</v>
      </c>
      <c r="B58" s="13" t="s">
        <v>31</v>
      </c>
      <c r="C58" s="13" t="s">
        <v>12</v>
      </c>
      <c r="D58" s="13" t="s">
        <v>13</v>
      </c>
      <c r="E58" s="13" t="s">
        <v>262</v>
      </c>
      <c r="F58" s="22" t="s">
        <v>78</v>
      </c>
      <c r="G58" s="22" t="s">
        <v>39</v>
      </c>
      <c r="H58" s="20">
        <v>75</v>
      </c>
      <c r="I58" s="13" t="s">
        <v>76</v>
      </c>
      <c r="J58" s="23"/>
      <c r="K58" s="24"/>
    </row>
    <row r="59" spans="1:11" ht="55.5" customHeight="1" x14ac:dyDescent="0.2">
      <c r="A59" s="19">
        <v>22121</v>
      </c>
      <c r="B59" s="13" t="s">
        <v>31</v>
      </c>
      <c r="C59" s="13" t="s">
        <v>12</v>
      </c>
      <c r="D59" s="13" t="s">
        <v>13</v>
      </c>
      <c r="E59" s="13" t="s">
        <v>262</v>
      </c>
      <c r="F59" s="15" t="s">
        <v>78</v>
      </c>
      <c r="G59" s="15" t="s">
        <v>39</v>
      </c>
      <c r="H59" s="20">
        <v>150</v>
      </c>
      <c r="I59" s="13" t="s">
        <v>76</v>
      </c>
    </row>
    <row r="60" spans="1:11" ht="55.5" customHeight="1" x14ac:dyDescent="0.2">
      <c r="A60" s="19">
        <v>22127</v>
      </c>
      <c r="B60" s="13" t="s">
        <v>261</v>
      </c>
      <c r="C60" s="13" t="s">
        <v>12</v>
      </c>
      <c r="D60" s="13" t="s">
        <v>13</v>
      </c>
      <c r="E60" s="13" t="s">
        <v>262</v>
      </c>
      <c r="F60" s="15" t="s">
        <v>78</v>
      </c>
      <c r="G60" s="15" t="s">
        <v>39</v>
      </c>
      <c r="H60" s="20">
        <v>75</v>
      </c>
      <c r="I60" s="13" t="s">
        <v>76</v>
      </c>
    </row>
    <row r="61" spans="1:11" ht="55.5" customHeight="1" x14ac:dyDescent="0.2">
      <c r="A61" s="19">
        <v>22129</v>
      </c>
      <c r="B61" s="13" t="s">
        <v>31</v>
      </c>
      <c r="C61" s="13" t="s">
        <v>12</v>
      </c>
      <c r="D61" s="13" t="s">
        <v>13</v>
      </c>
      <c r="E61" s="13" t="s">
        <v>262</v>
      </c>
      <c r="F61" s="15" t="s">
        <v>78</v>
      </c>
      <c r="G61" s="15" t="s">
        <v>39</v>
      </c>
      <c r="H61" s="20">
        <v>75</v>
      </c>
      <c r="I61" s="13" t="s">
        <v>76</v>
      </c>
    </row>
    <row r="62" spans="1:11" ht="55.5" customHeight="1" x14ac:dyDescent="0.2">
      <c r="A62" s="19">
        <v>22131</v>
      </c>
      <c r="B62" s="13" t="s">
        <v>261</v>
      </c>
      <c r="C62" s="13" t="s">
        <v>12</v>
      </c>
      <c r="D62" s="13" t="s">
        <v>13</v>
      </c>
      <c r="E62" s="13" t="s">
        <v>262</v>
      </c>
      <c r="F62" s="15" t="s">
        <v>78</v>
      </c>
      <c r="G62" s="15" t="s">
        <v>39</v>
      </c>
      <c r="H62" s="20">
        <v>150</v>
      </c>
      <c r="I62" s="13" t="s">
        <v>76</v>
      </c>
    </row>
    <row r="63" spans="1:11" ht="55.5" customHeight="1" x14ac:dyDescent="0.2">
      <c r="A63" s="19">
        <v>22145</v>
      </c>
      <c r="B63" s="13" t="s">
        <v>261</v>
      </c>
      <c r="C63" s="13" t="s">
        <v>12</v>
      </c>
      <c r="D63" s="13" t="s">
        <v>13</v>
      </c>
      <c r="E63" s="13" t="s">
        <v>262</v>
      </c>
      <c r="F63" s="15" t="s">
        <v>78</v>
      </c>
      <c r="G63" s="15" t="s">
        <v>39</v>
      </c>
      <c r="H63" s="20">
        <v>150</v>
      </c>
      <c r="I63" s="13" t="s">
        <v>76</v>
      </c>
    </row>
    <row r="64" spans="1:11" ht="55.5" customHeight="1" x14ac:dyDescent="0.2">
      <c r="A64" s="19">
        <v>22152</v>
      </c>
      <c r="B64" s="13" t="s">
        <v>261</v>
      </c>
      <c r="C64" s="13" t="s">
        <v>12</v>
      </c>
      <c r="D64" s="13" t="s">
        <v>13</v>
      </c>
      <c r="E64" s="13" t="s">
        <v>262</v>
      </c>
      <c r="F64" s="15" t="s">
        <v>78</v>
      </c>
      <c r="G64" s="15" t="s">
        <v>39</v>
      </c>
      <c r="H64" s="20">
        <v>150</v>
      </c>
      <c r="I64" s="13" t="s">
        <v>76</v>
      </c>
    </row>
    <row r="65" spans="1:9" ht="55.5" customHeight="1" x14ac:dyDescent="0.2">
      <c r="A65" s="19">
        <v>19196</v>
      </c>
      <c r="B65" s="13" t="s">
        <v>245</v>
      </c>
      <c r="C65" s="13" t="s">
        <v>12</v>
      </c>
      <c r="D65" s="13" t="s">
        <v>13</v>
      </c>
      <c r="E65" s="13" t="s">
        <v>246</v>
      </c>
      <c r="F65" s="15" t="s">
        <v>247</v>
      </c>
      <c r="G65" s="15" t="s">
        <v>248</v>
      </c>
      <c r="H65" s="20">
        <v>11499</v>
      </c>
      <c r="I65" s="13" t="s">
        <v>249</v>
      </c>
    </row>
    <row r="66" spans="1:9" ht="55.5" customHeight="1" x14ac:dyDescent="0.2">
      <c r="A66" s="19">
        <v>21712</v>
      </c>
      <c r="B66" s="13" t="s">
        <v>250</v>
      </c>
      <c r="C66" s="13" t="s">
        <v>12</v>
      </c>
      <c r="D66" s="13" t="s">
        <v>13</v>
      </c>
      <c r="E66" s="13" t="s">
        <v>32</v>
      </c>
      <c r="F66" s="15" t="s">
        <v>78</v>
      </c>
      <c r="G66" s="15" t="s">
        <v>39</v>
      </c>
      <c r="H66" s="20">
        <v>18000</v>
      </c>
      <c r="I66" s="13" t="s">
        <v>38</v>
      </c>
    </row>
    <row r="67" spans="1:9" ht="55.5" customHeight="1" x14ac:dyDescent="0.2">
      <c r="A67" s="19">
        <v>21713</v>
      </c>
      <c r="B67" s="13" t="s">
        <v>251</v>
      </c>
      <c r="C67" s="13" t="s">
        <v>12</v>
      </c>
      <c r="D67" s="13" t="s">
        <v>13</v>
      </c>
      <c r="E67" s="13" t="s">
        <v>32</v>
      </c>
      <c r="F67" s="15" t="s">
        <v>78</v>
      </c>
      <c r="G67" s="15" t="s">
        <v>39</v>
      </c>
      <c r="H67" s="20">
        <v>113000</v>
      </c>
      <c r="I67" s="13" t="s">
        <v>101</v>
      </c>
    </row>
    <row r="68" spans="1:9" ht="55.5" customHeight="1" x14ac:dyDescent="0.2">
      <c r="A68" s="19">
        <v>21714</v>
      </c>
      <c r="B68" s="13" t="s">
        <v>252</v>
      </c>
      <c r="C68" s="13" t="s">
        <v>12</v>
      </c>
      <c r="D68" s="13" t="s">
        <v>13</v>
      </c>
      <c r="E68" s="13" t="s">
        <v>32</v>
      </c>
      <c r="F68" s="15" t="s">
        <v>78</v>
      </c>
      <c r="G68" s="15" t="s">
        <v>39</v>
      </c>
      <c r="H68" s="20">
        <v>6000</v>
      </c>
      <c r="I68" s="13" t="s">
        <v>38</v>
      </c>
    </row>
    <row r="69" spans="1:9" ht="55.5" customHeight="1" x14ac:dyDescent="0.2">
      <c r="A69" s="19">
        <v>19964</v>
      </c>
      <c r="B69" s="13" t="s">
        <v>31</v>
      </c>
      <c r="C69" s="13" t="s">
        <v>12</v>
      </c>
      <c r="D69" s="13" t="s">
        <v>13</v>
      </c>
      <c r="E69" s="13" t="s">
        <v>32</v>
      </c>
      <c r="F69" s="15" t="s">
        <v>78</v>
      </c>
      <c r="G69" s="15" t="s">
        <v>39</v>
      </c>
      <c r="H69" s="20">
        <v>36682</v>
      </c>
      <c r="I69" s="13" t="s">
        <v>101</v>
      </c>
    </row>
    <row r="70" spans="1:9" ht="55.5" customHeight="1" x14ac:dyDescent="0.2">
      <c r="A70" s="19">
        <v>19967</v>
      </c>
      <c r="B70" s="13" t="s">
        <v>31</v>
      </c>
      <c r="C70" s="13" t="s">
        <v>12</v>
      </c>
      <c r="D70" s="13" t="s">
        <v>13</v>
      </c>
      <c r="E70" s="13" t="s">
        <v>32</v>
      </c>
      <c r="F70" s="15" t="s">
        <v>78</v>
      </c>
      <c r="G70" s="15" t="s">
        <v>39</v>
      </c>
      <c r="H70" s="20">
        <v>104027</v>
      </c>
      <c r="I70" s="13" t="s">
        <v>101</v>
      </c>
    </row>
    <row r="71" spans="1:9" ht="55.5" customHeight="1" x14ac:dyDescent="0.2">
      <c r="A71" s="19">
        <v>21586</v>
      </c>
      <c r="B71" s="13" t="s">
        <v>253</v>
      </c>
      <c r="C71" s="13" t="s">
        <v>12</v>
      </c>
      <c r="D71" s="13" t="s">
        <v>13</v>
      </c>
      <c r="E71" s="13" t="s">
        <v>32</v>
      </c>
      <c r="F71" s="15" t="s">
        <v>78</v>
      </c>
      <c r="G71" s="15" t="s">
        <v>39</v>
      </c>
      <c r="H71" s="20">
        <v>18600</v>
      </c>
      <c r="I71" s="13" t="s">
        <v>115</v>
      </c>
    </row>
    <row r="72" spans="1:9" ht="55.5" customHeight="1" x14ac:dyDescent="0.2">
      <c r="A72" s="19">
        <v>21698</v>
      </c>
      <c r="B72" s="13" t="s">
        <v>254</v>
      </c>
      <c r="C72" s="13" t="s">
        <v>12</v>
      </c>
      <c r="D72" s="13" t="s">
        <v>13</v>
      </c>
      <c r="E72" s="13" t="s">
        <v>32</v>
      </c>
      <c r="F72" s="15" t="s">
        <v>78</v>
      </c>
      <c r="G72" s="15" t="s">
        <v>39</v>
      </c>
      <c r="H72" s="20">
        <v>6500</v>
      </c>
      <c r="I72" s="13" t="s">
        <v>101</v>
      </c>
    </row>
    <row r="73" spans="1:9" ht="55.5" customHeight="1" x14ac:dyDescent="0.2">
      <c r="A73" s="19">
        <v>19963</v>
      </c>
      <c r="B73" s="13" t="s">
        <v>31</v>
      </c>
      <c r="C73" s="13" t="s">
        <v>12</v>
      </c>
      <c r="D73" s="13" t="s">
        <v>13</v>
      </c>
      <c r="E73" s="13" t="s">
        <v>32</v>
      </c>
      <c r="F73" s="15" t="s">
        <v>78</v>
      </c>
      <c r="G73" s="15" t="s">
        <v>39</v>
      </c>
      <c r="H73" s="20">
        <v>37636</v>
      </c>
      <c r="I73" s="13" t="s">
        <v>38</v>
      </c>
    </row>
    <row r="74" spans="1:9" ht="55.5" customHeight="1" x14ac:dyDescent="0.2">
      <c r="A74" s="19">
        <v>19993</v>
      </c>
      <c r="B74" s="13" t="s">
        <v>31</v>
      </c>
      <c r="C74" s="13" t="s">
        <v>12</v>
      </c>
      <c r="D74" s="13" t="s">
        <v>13</v>
      </c>
      <c r="E74" s="13" t="s">
        <v>32</v>
      </c>
      <c r="F74" s="15" t="s">
        <v>78</v>
      </c>
      <c r="G74" s="15" t="s">
        <v>39</v>
      </c>
      <c r="H74" s="20">
        <v>169977</v>
      </c>
      <c r="I74" s="13" t="s">
        <v>101</v>
      </c>
    </row>
    <row r="75" spans="1:9" ht="55.5" customHeight="1" x14ac:dyDescent="0.2">
      <c r="A75" s="19">
        <v>21879</v>
      </c>
      <c r="B75" s="13" t="s">
        <v>261</v>
      </c>
      <c r="C75" s="13" t="s">
        <v>12</v>
      </c>
      <c r="D75" s="13" t="s">
        <v>13</v>
      </c>
      <c r="E75" s="13" t="s">
        <v>32</v>
      </c>
      <c r="F75" s="15" t="s">
        <v>78</v>
      </c>
      <c r="G75" s="15" t="s">
        <v>39</v>
      </c>
      <c r="H75" s="20">
        <v>11000</v>
      </c>
      <c r="I75" s="13" t="s">
        <v>38</v>
      </c>
    </row>
    <row r="76" spans="1:9" ht="55.5" hidden="1" customHeight="1" x14ac:dyDescent="0.2">
      <c r="A76" s="19"/>
      <c r="B76" s="13"/>
      <c r="C76" s="13"/>
      <c r="D76" s="13"/>
      <c r="E76" s="13"/>
      <c r="F76" s="15"/>
      <c r="G76" s="15"/>
      <c r="H76" s="20"/>
      <c r="I76" s="13"/>
    </row>
    <row r="77" spans="1:9" ht="55.5" customHeight="1" x14ac:dyDescent="0.2">
      <c r="A77" s="19">
        <v>22122</v>
      </c>
      <c r="B77" s="13" t="s">
        <v>261</v>
      </c>
      <c r="C77" s="13" t="s">
        <v>12</v>
      </c>
      <c r="D77" s="13" t="s">
        <v>13</v>
      </c>
      <c r="E77" s="13" t="s">
        <v>32</v>
      </c>
      <c r="F77" s="15" t="s">
        <v>78</v>
      </c>
      <c r="G77" s="15" t="s">
        <v>39</v>
      </c>
      <c r="H77" s="20">
        <v>36796</v>
      </c>
      <c r="I77" s="13" t="s">
        <v>38</v>
      </c>
    </row>
    <row r="78" spans="1:9" ht="55.5" customHeight="1" x14ac:dyDescent="0.2">
      <c r="A78" s="19">
        <v>22132</v>
      </c>
      <c r="B78" s="13" t="s">
        <v>261</v>
      </c>
      <c r="C78" s="13" t="s">
        <v>12</v>
      </c>
      <c r="D78" s="13" t="s">
        <v>13</v>
      </c>
      <c r="E78" s="13" t="s">
        <v>32</v>
      </c>
      <c r="F78" s="15" t="s">
        <v>78</v>
      </c>
      <c r="G78" s="15" t="s">
        <v>39</v>
      </c>
      <c r="H78" s="20">
        <v>37750</v>
      </c>
      <c r="I78" s="13" t="s">
        <v>38</v>
      </c>
    </row>
    <row r="79" spans="1:9" ht="55.5" customHeight="1" x14ac:dyDescent="0.2">
      <c r="A79" s="19">
        <v>22153</v>
      </c>
      <c r="B79" s="13" t="s">
        <v>261</v>
      </c>
      <c r="C79" s="13" t="s">
        <v>12</v>
      </c>
      <c r="D79" s="13" t="s">
        <v>13</v>
      </c>
      <c r="E79" s="13" t="s">
        <v>32</v>
      </c>
      <c r="F79" s="15" t="s">
        <v>78</v>
      </c>
      <c r="G79" s="15" t="s">
        <v>39</v>
      </c>
      <c r="H79" s="20">
        <v>169977</v>
      </c>
      <c r="I79" s="13" t="s">
        <v>38</v>
      </c>
    </row>
    <row r="80" spans="1:9" ht="55.5" customHeight="1" x14ac:dyDescent="0.2">
      <c r="A80" s="19">
        <v>22193</v>
      </c>
      <c r="B80" s="13" t="s">
        <v>261</v>
      </c>
      <c r="C80" s="13" t="s">
        <v>12</v>
      </c>
      <c r="D80" s="13" t="s">
        <v>13</v>
      </c>
      <c r="E80" s="13" t="s">
        <v>32</v>
      </c>
      <c r="F80" s="15" t="s">
        <v>78</v>
      </c>
      <c r="G80" s="15" t="s">
        <v>39</v>
      </c>
      <c r="H80" s="20">
        <v>104027</v>
      </c>
      <c r="I80" s="13" t="s">
        <v>101</v>
      </c>
    </row>
    <row r="81" spans="1:12" ht="55.5" customHeight="1" x14ac:dyDescent="0.2">
      <c r="A81" s="19">
        <v>20664</v>
      </c>
      <c r="B81" s="13" t="s">
        <v>255</v>
      </c>
      <c r="C81" s="13" t="s">
        <v>12</v>
      </c>
      <c r="D81" s="13" t="s">
        <v>13</v>
      </c>
      <c r="E81" s="13" t="s">
        <v>256</v>
      </c>
      <c r="F81" s="15" t="s">
        <v>53</v>
      </c>
      <c r="G81" s="15" t="s">
        <v>52</v>
      </c>
      <c r="H81" s="20">
        <v>10700</v>
      </c>
      <c r="I81" s="13" t="s">
        <v>101</v>
      </c>
    </row>
    <row r="82" spans="1:12" ht="55.5" customHeight="1" x14ac:dyDescent="0.2">
      <c r="A82" s="19">
        <v>21022</v>
      </c>
      <c r="B82" s="13" t="s">
        <v>257</v>
      </c>
      <c r="C82" s="13" t="s">
        <v>12</v>
      </c>
      <c r="D82" s="13" t="s">
        <v>13</v>
      </c>
      <c r="E82" s="13" t="s">
        <v>258</v>
      </c>
      <c r="F82" s="15" t="s">
        <v>259</v>
      </c>
      <c r="G82" s="15" t="s">
        <v>260</v>
      </c>
      <c r="H82" s="20">
        <v>2500</v>
      </c>
      <c r="I82" s="13" t="s">
        <v>101</v>
      </c>
    </row>
    <row r="83" spans="1:12" ht="55.5" customHeight="1" x14ac:dyDescent="0.2">
      <c r="A83" s="19"/>
      <c r="B83" s="13"/>
      <c r="C83" s="13"/>
      <c r="D83" s="13"/>
      <c r="E83" s="13"/>
      <c r="F83" s="15"/>
      <c r="G83" s="15"/>
      <c r="H83" s="20"/>
      <c r="I83" s="13"/>
    </row>
    <row r="84" spans="1:12" s="12" customFormat="1" ht="53.1" customHeight="1" x14ac:dyDescent="0.25">
      <c r="A84" s="26"/>
      <c r="B84" s="27"/>
      <c r="C84" s="27"/>
      <c r="D84" s="27"/>
      <c r="E84" s="27"/>
      <c r="F84" s="28" t="s">
        <v>361</v>
      </c>
      <c r="G84" s="27"/>
      <c r="H84" s="30">
        <f>SUM(H12:H83)</f>
        <v>1096815.04</v>
      </c>
      <c r="I84" s="27"/>
      <c r="J84" s="11"/>
      <c r="K84" s="11"/>
      <c r="L84" s="11"/>
    </row>
    <row r="85" spans="1:12" s="40" customFormat="1" ht="53.1" customHeight="1" x14ac:dyDescent="0.25">
      <c r="A85" s="41"/>
      <c r="B85" s="42"/>
      <c r="C85" s="42"/>
      <c r="D85" s="42"/>
      <c r="E85" s="42"/>
      <c r="F85" s="43"/>
      <c r="G85" s="42"/>
      <c r="H85" s="45"/>
      <c r="I85" s="42"/>
      <c r="J85" s="39"/>
      <c r="K85" s="39"/>
      <c r="L85" s="39"/>
    </row>
    <row r="86" spans="1:12" s="12" customFormat="1" ht="53.1" customHeight="1" x14ac:dyDescent="0.2">
      <c r="A86" s="13">
        <v>1140</v>
      </c>
      <c r="B86" s="13" t="s">
        <v>261</v>
      </c>
      <c r="C86" s="13" t="s">
        <v>14</v>
      </c>
      <c r="D86" s="13" t="s">
        <v>15</v>
      </c>
      <c r="E86" s="13" t="s">
        <v>264</v>
      </c>
      <c r="F86" s="13" t="s">
        <v>265</v>
      </c>
      <c r="G86" s="25"/>
      <c r="H86" s="14">
        <v>24750</v>
      </c>
      <c r="I86" s="13" t="s">
        <v>28</v>
      </c>
      <c r="J86" s="11"/>
      <c r="K86" s="11"/>
      <c r="L86" s="11"/>
    </row>
    <row r="87" spans="1:12" s="12" customFormat="1" ht="53.1" customHeight="1" x14ac:dyDescent="0.2">
      <c r="A87" s="13">
        <v>1141</v>
      </c>
      <c r="B87" s="13" t="s">
        <v>261</v>
      </c>
      <c r="C87" s="13" t="s">
        <v>14</v>
      </c>
      <c r="D87" s="13" t="s">
        <v>15</v>
      </c>
      <c r="E87" s="13" t="s">
        <v>32</v>
      </c>
      <c r="F87" s="13" t="s">
        <v>265</v>
      </c>
      <c r="G87" s="13"/>
      <c r="H87" s="14">
        <v>25300</v>
      </c>
      <c r="I87" s="13" t="s">
        <v>28</v>
      </c>
      <c r="J87" s="11"/>
      <c r="K87" s="11"/>
      <c r="L87" s="11"/>
    </row>
    <row r="88" spans="1:12" s="12" customFormat="1" ht="53.1" customHeight="1" x14ac:dyDescent="0.2">
      <c r="A88" s="13">
        <v>1142</v>
      </c>
      <c r="B88" s="13" t="s">
        <v>261</v>
      </c>
      <c r="C88" s="13" t="s">
        <v>14</v>
      </c>
      <c r="D88" s="13" t="s">
        <v>15</v>
      </c>
      <c r="E88" s="13" t="s">
        <v>30</v>
      </c>
      <c r="F88" s="13" t="s">
        <v>265</v>
      </c>
      <c r="G88" s="13"/>
      <c r="H88" s="14">
        <v>2000</v>
      </c>
      <c r="I88" s="13" t="s">
        <v>28</v>
      </c>
      <c r="J88" s="11"/>
      <c r="K88" s="11"/>
      <c r="L88" s="11"/>
    </row>
    <row r="89" spans="1:12" s="12" customFormat="1" ht="53.1" customHeight="1" x14ac:dyDescent="0.25">
      <c r="A89" s="26"/>
      <c r="B89" s="27"/>
      <c r="C89" s="27"/>
      <c r="D89" s="27"/>
      <c r="E89" s="27"/>
      <c r="F89" s="28" t="s">
        <v>360</v>
      </c>
      <c r="G89" s="27"/>
      <c r="H89" s="30">
        <f>SUM(H86:H88)</f>
        <v>52050</v>
      </c>
      <c r="I89" s="27"/>
      <c r="J89" s="11"/>
      <c r="K89" s="11"/>
      <c r="L89" s="11"/>
    </row>
    <row r="90" spans="1:12" s="12" customFormat="1" ht="53.1" customHeight="1" x14ac:dyDescent="0.2">
      <c r="A90" s="13"/>
      <c r="B90" s="13"/>
      <c r="C90" s="13"/>
      <c r="D90" s="13"/>
      <c r="E90" s="13"/>
      <c r="F90" s="15"/>
      <c r="G90" s="15"/>
      <c r="H90" s="14"/>
      <c r="I90" s="13"/>
      <c r="J90" s="11"/>
      <c r="K90" s="11"/>
      <c r="L90" s="11"/>
    </row>
    <row r="91" spans="1:12" s="12" customFormat="1" ht="52.5" hidden="1" customHeight="1" x14ac:dyDescent="0.2">
      <c r="A91" s="13"/>
      <c r="B91" s="13"/>
      <c r="C91" s="13"/>
      <c r="D91" s="13"/>
      <c r="E91" s="13"/>
      <c r="F91" s="15"/>
      <c r="G91" s="15"/>
      <c r="H91" s="14"/>
      <c r="I91" s="13"/>
      <c r="J91" s="11"/>
      <c r="K91" s="11"/>
      <c r="L91" s="11"/>
    </row>
    <row r="92" spans="1:12" s="12" customFormat="1" ht="0.75" hidden="1" customHeight="1" x14ac:dyDescent="0.2">
      <c r="A92" s="13"/>
      <c r="B92" s="13"/>
      <c r="C92" s="13"/>
      <c r="D92" s="13"/>
      <c r="E92" s="13"/>
      <c r="F92" s="15"/>
      <c r="G92" s="15"/>
      <c r="H92" s="14"/>
      <c r="I92" s="13"/>
      <c r="J92" s="11"/>
      <c r="K92" s="11"/>
      <c r="L92" s="11"/>
    </row>
    <row r="93" spans="1:12" s="12" customFormat="1" ht="53.1" customHeight="1" x14ac:dyDescent="0.25">
      <c r="A93" s="26"/>
      <c r="B93" s="27"/>
      <c r="C93" s="27"/>
      <c r="D93" s="27"/>
      <c r="E93" s="27"/>
      <c r="F93" s="28" t="s">
        <v>16</v>
      </c>
      <c r="G93" s="27"/>
      <c r="H93" s="30">
        <f>SUM(H90)</f>
        <v>0</v>
      </c>
      <c r="I93" s="27"/>
      <c r="J93" s="11"/>
      <c r="K93" s="11"/>
      <c r="L93" s="11"/>
    </row>
    <row r="94" spans="1:12" s="12" customFormat="1" ht="53.1" customHeight="1" x14ac:dyDescent="0.25">
      <c r="A94" s="11"/>
      <c r="B94" s="11"/>
      <c r="C94" s="11"/>
      <c r="D94" s="11"/>
      <c r="E94" s="11"/>
      <c r="F94" s="11"/>
      <c r="G94" s="11"/>
      <c r="I94" s="31">
        <f>H84+H89+H93</f>
        <v>1148865.04</v>
      </c>
      <c r="L94" s="16"/>
    </row>
    <row r="95" spans="1:12" s="12" customFormat="1" ht="12.75" customHeight="1" x14ac:dyDescent="0.2">
      <c r="A95" s="11"/>
      <c r="B95" s="11"/>
      <c r="C95" s="11"/>
      <c r="D95" s="11"/>
      <c r="E95" s="11"/>
      <c r="F95" s="11"/>
      <c r="G95" s="11"/>
      <c r="I95" s="11"/>
      <c r="J95" s="11"/>
      <c r="K95" s="11"/>
      <c r="L95" s="11"/>
    </row>
    <row r="96" spans="1:12" s="12" customFormat="1" x14ac:dyDescent="0.2">
      <c r="A96" s="11"/>
      <c r="B96" s="11"/>
      <c r="C96" s="11"/>
      <c r="D96" s="11"/>
      <c r="E96" s="11"/>
      <c r="F96" s="11"/>
      <c r="G96" s="11"/>
      <c r="I96" s="16"/>
      <c r="K96" s="11"/>
      <c r="L96" s="11"/>
    </row>
    <row r="97" spans="1:12" s="12" customFormat="1" ht="15.75" x14ac:dyDescent="0.2">
      <c r="A97" s="33"/>
      <c r="B97" s="11"/>
      <c r="C97" s="11"/>
      <c r="D97" s="11"/>
      <c r="E97" s="11"/>
      <c r="F97" s="11"/>
      <c r="G97" s="11"/>
      <c r="I97" s="33"/>
      <c r="J97" s="11"/>
      <c r="K97" s="11"/>
      <c r="L97" s="11"/>
    </row>
    <row r="98" spans="1:12" s="12" customFormat="1" ht="15.75" x14ac:dyDescent="0.2">
      <c r="A98" s="33"/>
      <c r="B98" s="33" t="s">
        <v>17</v>
      </c>
      <c r="C98" s="33"/>
      <c r="D98" s="33"/>
      <c r="E98" s="33" t="s">
        <v>18</v>
      </c>
      <c r="F98" s="33"/>
      <c r="G98" s="33"/>
      <c r="H98" s="34" t="s">
        <v>19</v>
      </c>
      <c r="I98" s="33"/>
      <c r="J98" s="11"/>
      <c r="K98" s="11"/>
      <c r="L98" s="11"/>
    </row>
    <row r="99" spans="1:12" s="12" customFormat="1" ht="15.75" x14ac:dyDescent="0.2">
      <c r="A99" s="33"/>
      <c r="B99" s="33"/>
      <c r="C99" s="33"/>
      <c r="D99" s="33"/>
      <c r="E99" s="33"/>
      <c r="F99" s="33"/>
      <c r="G99" s="33"/>
      <c r="H99" s="34"/>
      <c r="I99" s="33"/>
      <c r="J99" s="11"/>
      <c r="K99" s="11"/>
      <c r="L99" s="11"/>
    </row>
    <row r="102" spans="1:12" s="12" customFormat="1" ht="15.75" x14ac:dyDescent="0.2">
      <c r="A102" s="11"/>
      <c r="B102" s="33" t="s">
        <v>23</v>
      </c>
      <c r="C102" s="33"/>
      <c r="D102" s="33"/>
      <c r="E102" s="33" t="s">
        <v>21</v>
      </c>
      <c r="F102" s="33"/>
      <c r="G102" s="33"/>
      <c r="H102" s="34" t="s">
        <v>22</v>
      </c>
      <c r="I102" s="11"/>
      <c r="J102" s="11"/>
      <c r="K102" s="11"/>
      <c r="L102" s="11"/>
    </row>
    <row r="103" spans="1:12" s="12" customFormat="1" x14ac:dyDescent="0.2">
      <c r="A103" s="11"/>
      <c r="B103" s="11"/>
      <c r="C103" s="11"/>
      <c r="D103" s="11"/>
      <c r="E103" s="11"/>
      <c r="F103" s="11"/>
      <c r="G103" s="11"/>
      <c r="I103" s="11"/>
      <c r="J103" s="11"/>
      <c r="K103" s="11"/>
      <c r="L103" s="11"/>
    </row>
    <row r="104" spans="1:12" s="12" customFormat="1" x14ac:dyDescent="0.2">
      <c r="A104" s="11"/>
      <c r="B104" s="11"/>
      <c r="C104" s="11"/>
      <c r="D104" s="11"/>
      <c r="E104" s="11"/>
      <c r="F104" s="11"/>
      <c r="G104" s="11"/>
      <c r="I104" s="11"/>
      <c r="J104" s="11"/>
      <c r="K104" s="11"/>
      <c r="L104" s="11"/>
    </row>
    <row r="105" spans="1:12" s="12" customFormat="1" x14ac:dyDescent="0.2">
      <c r="A105" s="11"/>
      <c r="B105" s="11"/>
      <c r="C105" s="11"/>
      <c r="D105" s="11"/>
      <c r="E105" s="11"/>
      <c r="F105" s="11"/>
      <c r="G105" s="11"/>
      <c r="I105" s="11"/>
      <c r="J105" s="11"/>
      <c r="K105" s="11"/>
      <c r="L105" s="11"/>
    </row>
  </sheetData>
  <mergeCells count="2">
    <mergeCell ref="A5:I5"/>
    <mergeCell ref="A7:I7"/>
  </mergeCells>
  <printOptions gridLines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3"/>
  <sheetViews>
    <sheetView tabSelected="1" zoomScale="80" zoomScaleNormal="80" zoomScaleSheetLayoutView="80" workbookViewId="0">
      <selection activeCell="C12" sqref="C12"/>
    </sheetView>
  </sheetViews>
  <sheetFormatPr baseColWidth="10" defaultRowHeight="15" x14ac:dyDescent="0.2"/>
  <cols>
    <col min="1" max="1" width="21.42578125" style="11" customWidth="1"/>
    <col min="2" max="2" width="25.42578125" style="11" customWidth="1"/>
    <col min="3" max="3" width="22.85546875" style="11" customWidth="1"/>
    <col min="4" max="4" width="23.28515625" style="11" customWidth="1"/>
    <col min="5" max="5" width="36.85546875" style="11" customWidth="1"/>
    <col min="6" max="6" width="30" style="11" customWidth="1"/>
    <col min="7" max="7" width="23.42578125" style="11" customWidth="1"/>
    <col min="8" max="8" width="19.140625" style="12" customWidth="1"/>
    <col min="9" max="9" width="22.28515625" style="11" customWidth="1"/>
    <col min="10" max="11" width="14.140625" style="11" bestFit="1" customWidth="1"/>
    <col min="12" max="12" width="13.140625" style="11" bestFit="1" customWidth="1"/>
    <col min="13" max="13" width="13.140625" style="12" bestFit="1" customWidth="1"/>
    <col min="14" max="14" width="11.5703125" style="11" bestFit="1" customWidth="1"/>
    <col min="15" max="16384" width="11.42578125" style="11"/>
  </cols>
  <sheetData>
    <row r="1" spans="1:13" x14ac:dyDescent="0.2">
      <c r="C1" s="11">
        <v>0</v>
      </c>
    </row>
    <row r="2" spans="1:13" s="1" customFormat="1" ht="15.75" x14ac:dyDescent="0.25">
      <c r="H2" s="2"/>
      <c r="M2" s="2"/>
    </row>
    <row r="3" spans="1:13" s="1" customFormat="1" ht="15.75" x14ac:dyDescent="0.25">
      <c r="H3" s="2"/>
      <c r="M3" s="2"/>
    </row>
    <row r="4" spans="1:13" s="1" customFormat="1" ht="15.75" x14ac:dyDescent="0.25">
      <c r="H4" s="2"/>
      <c r="M4" s="2"/>
    </row>
    <row r="5" spans="1:13" s="1" customFormat="1" ht="12.75" customHeight="1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3"/>
      <c r="M5" s="2"/>
    </row>
    <row r="6" spans="1:13" s="1" customFormat="1" ht="13.5" customHeight="1" x14ac:dyDescent="0.25">
      <c r="H6" s="2"/>
      <c r="M6" s="2"/>
    </row>
    <row r="7" spans="1:13" s="1" customFormat="1" ht="12.75" customHeight="1" x14ac:dyDescent="0.25">
      <c r="A7" s="47" t="s">
        <v>1</v>
      </c>
      <c r="B7" s="47"/>
      <c r="C7" s="47"/>
      <c r="D7" s="47"/>
      <c r="E7" s="47"/>
      <c r="F7" s="47"/>
      <c r="G7" s="47"/>
      <c r="H7" s="47"/>
      <c r="I7" s="47"/>
      <c r="J7" s="3"/>
      <c r="M7" s="2"/>
    </row>
    <row r="8" spans="1:13" s="1" customFormat="1" ht="12.75" customHeight="1" x14ac:dyDescent="0.25">
      <c r="A8" s="46"/>
      <c r="B8" s="46"/>
      <c r="C8" s="46"/>
      <c r="D8" s="46"/>
      <c r="E8" s="5" t="s">
        <v>2</v>
      </c>
      <c r="F8" s="46"/>
      <c r="G8" s="46"/>
      <c r="H8" s="6"/>
      <c r="I8" s="46"/>
      <c r="J8" s="46"/>
      <c r="M8" s="2"/>
    </row>
    <row r="9" spans="1:13" s="1" customFormat="1" ht="12.75" customHeight="1" x14ac:dyDescent="0.25">
      <c r="A9" s="7"/>
      <c r="B9" s="46"/>
      <c r="C9" s="46"/>
      <c r="D9" s="46"/>
      <c r="E9" s="46"/>
      <c r="F9" s="46"/>
      <c r="G9" s="46"/>
      <c r="H9" s="6"/>
      <c r="I9" s="46"/>
      <c r="J9" s="46"/>
      <c r="M9" s="2"/>
    </row>
    <row r="10" spans="1:13" s="1" customFormat="1" ht="12.75" customHeight="1" x14ac:dyDescent="0.25">
      <c r="A10" s="7"/>
      <c r="B10" s="46"/>
      <c r="C10" s="46"/>
      <c r="D10" s="46"/>
      <c r="E10" s="46"/>
      <c r="F10" s="46"/>
      <c r="G10" s="46"/>
      <c r="H10" s="6"/>
      <c r="I10" s="46"/>
      <c r="J10" s="46"/>
      <c r="M10" s="2"/>
    </row>
    <row r="11" spans="1:13" ht="53.1" customHeight="1" x14ac:dyDescent="0.2">
      <c r="A11" s="8" t="s">
        <v>3</v>
      </c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  <c r="H11" s="9" t="s">
        <v>10</v>
      </c>
      <c r="I11" s="8" t="s">
        <v>11</v>
      </c>
      <c r="J11" s="10"/>
    </row>
    <row r="12" spans="1:13" ht="53.1" customHeight="1" x14ac:dyDescent="0.2">
      <c r="A12" s="13">
        <v>22470</v>
      </c>
      <c r="B12" s="13" t="s">
        <v>275</v>
      </c>
      <c r="C12" s="13" t="s">
        <v>12</v>
      </c>
      <c r="D12" s="13" t="s">
        <v>13</v>
      </c>
      <c r="E12" s="13" t="s">
        <v>276</v>
      </c>
      <c r="F12" s="13" t="s">
        <v>277</v>
      </c>
      <c r="G12" s="13" t="s">
        <v>97</v>
      </c>
      <c r="H12" s="14">
        <v>11427.95</v>
      </c>
      <c r="I12" s="13" t="s">
        <v>101</v>
      </c>
    </row>
    <row r="13" spans="1:13" ht="53.1" customHeight="1" x14ac:dyDescent="0.2">
      <c r="A13" s="13">
        <v>22471</v>
      </c>
      <c r="B13" s="13" t="s">
        <v>358</v>
      </c>
      <c r="C13" s="13" t="s">
        <v>12</v>
      </c>
      <c r="D13" s="13" t="s">
        <v>13</v>
      </c>
      <c r="E13" s="13" t="s">
        <v>359</v>
      </c>
      <c r="F13" s="15" t="s">
        <v>277</v>
      </c>
      <c r="G13" s="15" t="s">
        <v>97</v>
      </c>
      <c r="H13" s="14">
        <v>180</v>
      </c>
      <c r="I13" s="13" t="s">
        <v>101</v>
      </c>
    </row>
    <row r="14" spans="1:13" ht="53.1" customHeight="1" x14ac:dyDescent="0.2">
      <c r="A14" s="13">
        <v>22755</v>
      </c>
      <c r="B14" s="13" t="s">
        <v>280</v>
      </c>
      <c r="C14" s="13" t="s">
        <v>12</v>
      </c>
      <c r="D14" s="13" t="s">
        <v>13</v>
      </c>
      <c r="E14" s="13" t="s">
        <v>106</v>
      </c>
      <c r="F14" s="15" t="s">
        <v>281</v>
      </c>
      <c r="G14" s="15" t="s">
        <v>282</v>
      </c>
      <c r="H14" s="14">
        <v>1740</v>
      </c>
      <c r="I14" s="13" t="s">
        <v>76</v>
      </c>
      <c r="K14" s="16"/>
      <c r="L14" s="12"/>
    </row>
    <row r="15" spans="1:13" ht="53.1" customHeight="1" x14ac:dyDescent="0.2">
      <c r="A15" s="13">
        <v>23144</v>
      </c>
      <c r="B15" s="15" t="s">
        <v>286</v>
      </c>
      <c r="C15" s="13" t="s">
        <v>12</v>
      </c>
      <c r="D15" s="13" t="s">
        <v>13</v>
      </c>
      <c r="E15" s="13" t="s">
        <v>287</v>
      </c>
      <c r="F15" s="17" t="s">
        <v>277</v>
      </c>
      <c r="G15" s="17" t="s">
        <v>97</v>
      </c>
      <c r="H15" s="14">
        <v>6500</v>
      </c>
      <c r="I15" s="13" t="s">
        <v>115</v>
      </c>
      <c r="J15" s="16"/>
      <c r="L15" s="16"/>
    </row>
    <row r="16" spans="1:13" ht="53.1" customHeight="1" x14ac:dyDescent="0.2">
      <c r="A16" s="13">
        <v>23196</v>
      </c>
      <c r="B16" s="15" t="s">
        <v>322</v>
      </c>
      <c r="C16" s="13" t="s">
        <v>12</v>
      </c>
      <c r="D16" s="13" t="s">
        <v>13</v>
      </c>
      <c r="E16" s="13" t="s">
        <v>323</v>
      </c>
      <c r="F16" s="15" t="s">
        <v>277</v>
      </c>
      <c r="G16" s="17" t="s">
        <v>97</v>
      </c>
      <c r="H16" s="14">
        <v>3000</v>
      </c>
      <c r="I16" s="13" t="s">
        <v>101</v>
      </c>
    </row>
    <row r="17" spans="1:9" ht="53.1" customHeight="1" x14ac:dyDescent="0.2">
      <c r="A17" s="13">
        <v>23206</v>
      </c>
      <c r="B17" s="13" t="s">
        <v>290</v>
      </c>
      <c r="C17" s="13" t="s">
        <v>12</v>
      </c>
      <c r="D17" s="13" t="s">
        <v>13</v>
      </c>
      <c r="E17" s="13" t="s">
        <v>291</v>
      </c>
      <c r="F17" s="15" t="s">
        <v>277</v>
      </c>
      <c r="G17" s="17" t="s">
        <v>97</v>
      </c>
      <c r="H17" s="14">
        <v>6400</v>
      </c>
      <c r="I17" s="13" t="s">
        <v>292</v>
      </c>
    </row>
    <row r="18" spans="1:9" ht="53.1" customHeight="1" x14ac:dyDescent="0.2">
      <c r="A18" s="13">
        <v>23230</v>
      </c>
      <c r="B18" s="13" t="s">
        <v>324</v>
      </c>
      <c r="C18" s="13" t="s">
        <v>12</v>
      </c>
      <c r="D18" s="13" t="s">
        <v>13</v>
      </c>
      <c r="E18" s="13" t="s">
        <v>291</v>
      </c>
      <c r="F18" s="15" t="s">
        <v>277</v>
      </c>
      <c r="G18" s="15" t="s">
        <v>97</v>
      </c>
      <c r="H18" s="14">
        <v>2900</v>
      </c>
      <c r="I18" s="13" t="s">
        <v>115</v>
      </c>
    </row>
    <row r="19" spans="1:9" ht="53.1" customHeight="1" x14ac:dyDescent="0.2">
      <c r="A19" s="13">
        <v>23427</v>
      </c>
      <c r="B19" s="13" t="s">
        <v>296</v>
      </c>
      <c r="C19" s="13" t="s">
        <v>12</v>
      </c>
      <c r="D19" s="13" t="s">
        <v>13</v>
      </c>
      <c r="E19" s="13" t="s">
        <v>106</v>
      </c>
      <c r="F19" s="15" t="s">
        <v>277</v>
      </c>
      <c r="G19" s="15" t="s">
        <v>97</v>
      </c>
      <c r="H19" s="14">
        <v>3000</v>
      </c>
      <c r="I19" s="13" t="s">
        <v>115</v>
      </c>
    </row>
    <row r="20" spans="1:9" ht="53.1" customHeight="1" x14ac:dyDescent="0.2">
      <c r="A20" s="13">
        <v>23452</v>
      </c>
      <c r="B20" s="13" t="s">
        <v>297</v>
      </c>
      <c r="C20" s="13" t="s">
        <v>12</v>
      </c>
      <c r="D20" s="13" t="s">
        <v>13</v>
      </c>
      <c r="E20" s="13" t="s">
        <v>106</v>
      </c>
      <c r="F20" s="15" t="s">
        <v>277</v>
      </c>
      <c r="G20" s="15" t="s">
        <v>97</v>
      </c>
      <c r="H20" s="14">
        <v>4400</v>
      </c>
      <c r="I20" s="13" t="s">
        <v>38</v>
      </c>
    </row>
    <row r="21" spans="1:9" ht="53.1" customHeight="1" x14ac:dyDescent="0.2">
      <c r="A21" s="13">
        <v>23687</v>
      </c>
      <c r="B21" s="13" t="s">
        <v>300</v>
      </c>
      <c r="C21" s="13" t="s">
        <v>12</v>
      </c>
      <c r="D21" s="13" t="s">
        <v>13</v>
      </c>
      <c r="E21" s="13" t="s">
        <v>106</v>
      </c>
      <c r="F21" s="15" t="s">
        <v>277</v>
      </c>
      <c r="G21" s="15" t="s">
        <v>97</v>
      </c>
      <c r="H21" s="14">
        <v>2258</v>
      </c>
      <c r="I21" s="13" t="s">
        <v>101</v>
      </c>
    </row>
    <row r="22" spans="1:9" ht="53.1" customHeight="1" x14ac:dyDescent="0.2">
      <c r="A22" s="13">
        <v>23139</v>
      </c>
      <c r="B22" s="13" t="s">
        <v>283</v>
      </c>
      <c r="C22" s="13" t="s">
        <v>12</v>
      </c>
      <c r="D22" s="13" t="s">
        <v>13</v>
      </c>
      <c r="E22" s="13" t="s">
        <v>284</v>
      </c>
      <c r="F22" s="15" t="s">
        <v>285</v>
      </c>
      <c r="G22" s="15" t="s">
        <v>282</v>
      </c>
      <c r="H22" s="14">
        <v>3132</v>
      </c>
      <c r="I22" s="13" t="s">
        <v>101</v>
      </c>
    </row>
    <row r="23" spans="1:9" ht="53.1" customHeight="1" x14ac:dyDescent="0.2">
      <c r="A23" s="13">
        <v>22362</v>
      </c>
      <c r="B23" s="13" t="s">
        <v>271</v>
      </c>
      <c r="C23" s="13" t="s">
        <v>12</v>
      </c>
      <c r="D23" s="13" t="s">
        <v>13</v>
      </c>
      <c r="E23" s="13" t="s">
        <v>272</v>
      </c>
      <c r="F23" s="15" t="s">
        <v>273</v>
      </c>
      <c r="G23" s="15" t="s">
        <v>274</v>
      </c>
      <c r="H23" s="14">
        <v>2668</v>
      </c>
      <c r="I23" s="13" t="s">
        <v>101</v>
      </c>
    </row>
    <row r="24" spans="1:9" ht="53.1" customHeight="1" x14ac:dyDescent="0.2">
      <c r="A24" s="13">
        <v>23453</v>
      </c>
      <c r="B24" s="13" t="s">
        <v>298</v>
      </c>
      <c r="C24" s="13" t="s">
        <v>12</v>
      </c>
      <c r="D24" s="13" t="s">
        <v>13</v>
      </c>
      <c r="E24" s="13" t="s">
        <v>357</v>
      </c>
      <c r="F24" s="15" t="s">
        <v>277</v>
      </c>
      <c r="G24" s="15" t="s">
        <v>97</v>
      </c>
      <c r="H24" s="14">
        <v>5000</v>
      </c>
      <c r="I24" s="13" t="s">
        <v>38</v>
      </c>
    </row>
    <row r="25" spans="1:9" ht="53.1" customHeight="1" x14ac:dyDescent="0.2">
      <c r="A25" s="13">
        <v>23458</v>
      </c>
      <c r="B25" s="13" t="s">
        <v>299</v>
      </c>
      <c r="C25" s="13" t="s">
        <v>12</v>
      </c>
      <c r="D25" s="13" t="s">
        <v>13</v>
      </c>
      <c r="E25" s="13" t="s">
        <v>106</v>
      </c>
      <c r="F25" s="15" t="s">
        <v>277</v>
      </c>
      <c r="G25" s="17" t="s">
        <v>97</v>
      </c>
      <c r="H25" s="14">
        <v>3535.63</v>
      </c>
      <c r="I25" s="13" t="s">
        <v>115</v>
      </c>
    </row>
    <row r="26" spans="1:9" ht="53.1" customHeight="1" x14ac:dyDescent="0.2">
      <c r="A26" s="13">
        <v>23035</v>
      </c>
      <c r="B26" s="13" t="s">
        <v>364</v>
      </c>
      <c r="C26" s="13" t="s">
        <v>12</v>
      </c>
      <c r="D26" s="13" t="s">
        <v>13</v>
      </c>
      <c r="E26" s="13" t="s">
        <v>365</v>
      </c>
      <c r="F26" s="13" t="s">
        <v>277</v>
      </c>
      <c r="G26" s="17" t="s">
        <v>97</v>
      </c>
      <c r="H26" s="14">
        <v>3500</v>
      </c>
      <c r="I26" s="13" t="s">
        <v>101</v>
      </c>
    </row>
    <row r="27" spans="1:9" ht="53.1" customHeight="1" x14ac:dyDescent="0.2">
      <c r="A27" s="13">
        <v>23485</v>
      </c>
      <c r="B27" s="13" t="s">
        <v>192</v>
      </c>
      <c r="C27" s="13" t="s">
        <v>12</v>
      </c>
      <c r="D27" s="13" t="s">
        <v>13</v>
      </c>
      <c r="E27" s="13" t="s">
        <v>366</v>
      </c>
      <c r="F27" s="17" t="s">
        <v>368</v>
      </c>
      <c r="G27" s="17" t="s">
        <v>369</v>
      </c>
      <c r="H27" s="14">
        <v>-6000</v>
      </c>
      <c r="I27" s="13" t="s">
        <v>115</v>
      </c>
    </row>
    <row r="28" spans="1:9" ht="53.1" customHeight="1" x14ac:dyDescent="0.2">
      <c r="A28" s="13">
        <v>22332</v>
      </c>
      <c r="B28" s="13" t="s">
        <v>267</v>
      </c>
      <c r="C28" s="13" t="s">
        <v>12</v>
      </c>
      <c r="D28" s="13" t="s">
        <v>13</v>
      </c>
      <c r="E28" s="13" t="s">
        <v>268</v>
      </c>
      <c r="F28" s="15" t="s">
        <v>269</v>
      </c>
      <c r="G28" s="18" t="s">
        <v>270</v>
      </c>
      <c r="H28" s="14">
        <v>5000</v>
      </c>
      <c r="I28" s="13" t="s">
        <v>101</v>
      </c>
    </row>
    <row r="29" spans="1:9" ht="52.5" customHeight="1" x14ac:dyDescent="0.2">
      <c r="A29" s="13">
        <v>23211</v>
      </c>
      <c r="B29" s="13" t="s">
        <v>293</v>
      </c>
      <c r="C29" s="13" t="s">
        <v>12</v>
      </c>
      <c r="D29" s="13" t="s">
        <v>13</v>
      </c>
      <c r="E29" s="13" t="s">
        <v>357</v>
      </c>
      <c r="F29" s="15" t="s">
        <v>294</v>
      </c>
      <c r="G29" s="17" t="s">
        <v>295</v>
      </c>
      <c r="H29" s="14">
        <v>5000</v>
      </c>
      <c r="I29" s="13" t="s">
        <v>115</v>
      </c>
    </row>
    <row r="30" spans="1:9" ht="53.1" customHeight="1" x14ac:dyDescent="0.2">
      <c r="A30" s="13">
        <v>23145</v>
      </c>
      <c r="B30" s="13" t="s">
        <v>288</v>
      </c>
      <c r="C30" s="13" t="s">
        <v>12</v>
      </c>
      <c r="D30" s="13" t="s">
        <v>13</v>
      </c>
      <c r="E30" s="13" t="s">
        <v>289</v>
      </c>
      <c r="F30" s="15" t="s">
        <v>277</v>
      </c>
      <c r="G30" s="17" t="s">
        <v>97</v>
      </c>
      <c r="H30" s="14">
        <v>2500</v>
      </c>
      <c r="I30" s="13" t="s">
        <v>115</v>
      </c>
    </row>
    <row r="31" spans="1:9" ht="53.1" customHeight="1" x14ac:dyDescent="0.2">
      <c r="A31" s="13">
        <v>23197</v>
      </c>
      <c r="B31" s="13" t="s">
        <v>325</v>
      </c>
      <c r="C31" s="13" t="s">
        <v>12</v>
      </c>
      <c r="D31" s="13" t="s">
        <v>13</v>
      </c>
      <c r="E31" s="13" t="s">
        <v>326</v>
      </c>
      <c r="F31" s="15" t="s">
        <v>277</v>
      </c>
      <c r="G31" s="17" t="s">
        <v>97</v>
      </c>
      <c r="H31" s="14">
        <v>4080</v>
      </c>
      <c r="I31" s="13" t="s">
        <v>292</v>
      </c>
    </row>
    <row r="32" spans="1:9" ht="53.1" customHeight="1" x14ac:dyDescent="0.2">
      <c r="A32" s="13">
        <v>23444</v>
      </c>
      <c r="B32" s="13" t="s">
        <v>362</v>
      </c>
      <c r="C32" s="13" t="s">
        <v>12</v>
      </c>
      <c r="D32" s="13" t="s">
        <v>13</v>
      </c>
      <c r="E32" s="13" t="s">
        <v>363</v>
      </c>
      <c r="F32" s="13" t="s">
        <v>277</v>
      </c>
      <c r="G32" s="17" t="s">
        <v>97</v>
      </c>
      <c r="H32" s="14">
        <v>2000</v>
      </c>
      <c r="I32" s="13" t="s">
        <v>76</v>
      </c>
    </row>
    <row r="33" spans="1:9" ht="53.1" customHeight="1" x14ac:dyDescent="0.2">
      <c r="A33" s="13">
        <v>23148</v>
      </c>
      <c r="B33" s="13" t="s">
        <v>301</v>
      </c>
      <c r="C33" s="13" t="s">
        <v>12</v>
      </c>
      <c r="D33" s="13" t="s">
        <v>13</v>
      </c>
      <c r="E33" s="13" t="s">
        <v>302</v>
      </c>
      <c r="F33" s="17" t="s">
        <v>303</v>
      </c>
      <c r="G33" s="17" t="s">
        <v>304</v>
      </c>
      <c r="H33" s="14">
        <v>990</v>
      </c>
      <c r="I33" s="13" t="s">
        <v>76</v>
      </c>
    </row>
    <row r="34" spans="1:9" ht="53.1" customHeight="1" x14ac:dyDescent="0.2">
      <c r="A34" s="13">
        <v>23149</v>
      </c>
      <c r="B34" s="13" t="s">
        <v>305</v>
      </c>
      <c r="C34" s="13" t="s">
        <v>12</v>
      </c>
      <c r="D34" s="13" t="s">
        <v>13</v>
      </c>
      <c r="E34" s="13" t="s">
        <v>302</v>
      </c>
      <c r="F34" s="15" t="s">
        <v>306</v>
      </c>
      <c r="G34" s="15" t="s">
        <v>307</v>
      </c>
      <c r="H34" s="14">
        <v>990</v>
      </c>
      <c r="I34" s="13" t="s">
        <v>76</v>
      </c>
    </row>
    <row r="35" spans="1:9" ht="53.1" customHeight="1" x14ac:dyDescent="0.2">
      <c r="A35" s="13">
        <v>23150</v>
      </c>
      <c r="B35" s="13" t="s">
        <v>311</v>
      </c>
      <c r="C35" s="13" t="s">
        <v>12</v>
      </c>
      <c r="D35" s="13" t="s">
        <v>13</v>
      </c>
      <c r="E35" s="13" t="s">
        <v>302</v>
      </c>
      <c r="F35" s="15" t="s">
        <v>308</v>
      </c>
      <c r="G35" s="15" t="s">
        <v>219</v>
      </c>
      <c r="H35" s="14">
        <v>990</v>
      </c>
      <c r="I35" s="13" t="s">
        <v>76</v>
      </c>
    </row>
    <row r="36" spans="1:9" ht="53.1" customHeight="1" x14ac:dyDescent="0.2">
      <c r="A36" s="13">
        <v>23151</v>
      </c>
      <c r="B36" s="13" t="s">
        <v>309</v>
      </c>
      <c r="C36" s="13" t="s">
        <v>12</v>
      </c>
      <c r="D36" s="13" t="s">
        <v>13</v>
      </c>
      <c r="E36" s="13" t="s">
        <v>302</v>
      </c>
      <c r="F36" s="15" t="s">
        <v>310</v>
      </c>
      <c r="G36" s="15" t="s">
        <v>234</v>
      </c>
      <c r="H36" s="14">
        <v>990</v>
      </c>
      <c r="I36" s="13" t="s">
        <v>76</v>
      </c>
    </row>
    <row r="37" spans="1:9" ht="53.1" customHeight="1" x14ac:dyDescent="0.2">
      <c r="A37" s="13">
        <v>23152</v>
      </c>
      <c r="B37" s="13" t="s">
        <v>312</v>
      </c>
      <c r="C37" s="13" t="s">
        <v>12</v>
      </c>
      <c r="D37" s="13" t="s">
        <v>13</v>
      </c>
      <c r="E37" s="13" t="s">
        <v>302</v>
      </c>
      <c r="F37" s="15" t="s">
        <v>236</v>
      </c>
      <c r="G37" s="15" t="s">
        <v>237</v>
      </c>
      <c r="H37" s="14">
        <v>990</v>
      </c>
      <c r="I37" s="13" t="s">
        <v>76</v>
      </c>
    </row>
    <row r="38" spans="1:9" ht="53.1" customHeight="1" x14ac:dyDescent="0.2">
      <c r="A38" s="13">
        <v>23153</v>
      </c>
      <c r="B38" s="13" t="s">
        <v>313</v>
      </c>
      <c r="C38" s="13" t="s">
        <v>12</v>
      </c>
      <c r="D38" s="13" t="s">
        <v>13</v>
      </c>
      <c r="E38" s="13" t="s">
        <v>302</v>
      </c>
      <c r="F38" s="15" t="s">
        <v>212</v>
      </c>
      <c r="G38" s="15" t="s">
        <v>314</v>
      </c>
      <c r="H38" s="14">
        <v>990</v>
      </c>
      <c r="I38" s="13" t="s">
        <v>76</v>
      </c>
    </row>
    <row r="39" spans="1:9" ht="53.1" customHeight="1" x14ac:dyDescent="0.2">
      <c r="A39" s="13">
        <v>23154</v>
      </c>
      <c r="B39" s="13" t="s">
        <v>315</v>
      </c>
      <c r="C39" s="13" t="s">
        <v>12</v>
      </c>
      <c r="D39" s="13" t="s">
        <v>13</v>
      </c>
      <c r="E39" s="13" t="s">
        <v>302</v>
      </c>
      <c r="F39" s="15" t="s">
        <v>230</v>
      </c>
      <c r="G39" s="15" t="s">
        <v>231</v>
      </c>
      <c r="H39" s="14">
        <v>990</v>
      </c>
      <c r="I39" s="13" t="s">
        <v>76</v>
      </c>
    </row>
    <row r="40" spans="1:9" ht="64.5" customHeight="1" x14ac:dyDescent="0.2">
      <c r="A40" s="13">
        <v>23155</v>
      </c>
      <c r="B40" s="13" t="s">
        <v>316</v>
      </c>
      <c r="C40" s="13" t="s">
        <v>12</v>
      </c>
      <c r="D40" s="13" t="s">
        <v>13</v>
      </c>
      <c r="E40" s="13" t="s">
        <v>302</v>
      </c>
      <c r="F40" s="13" t="s">
        <v>317</v>
      </c>
      <c r="G40" s="13" t="s">
        <v>318</v>
      </c>
      <c r="H40" s="14">
        <v>990</v>
      </c>
      <c r="I40" s="13" t="s">
        <v>76</v>
      </c>
    </row>
    <row r="41" spans="1:9" ht="60" customHeight="1" x14ac:dyDescent="0.2">
      <c r="A41" s="13">
        <v>23156</v>
      </c>
      <c r="B41" s="13" t="s">
        <v>319</v>
      </c>
      <c r="C41" s="13" t="s">
        <v>12</v>
      </c>
      <c r="D41" s="13" t="s">
        <v>13</v>
      </c>
      <c r="E41" s="13" t="s">
        <v>302</v>
      </c>
      <c r="F41" s="15" t="s">
        <v>320</v>
      </c>
      <c r="G41" s="15" t="s">
        <v>228</v>
      </c>
      <c r="H41" s="14">
        <v>990</v>
      </c>
      <c r="I41" s="13" t="s">
        <v>76</v>
      </c>
    </row>
    <row r="42" spans="1:9" ht="53.1" customHeight="1" x14ac:dyDescent="0.2">
      <c r="A42" s="19">
        <v>23157</v>
      </c>
      <c r="B42" s="13" t="s">
        <v>321</v>
      </c>
      <c r="C42" s="13" t="s">
        <v>12</v>
      </c>
      <c r="D42" s="13" t="s">
        <v>13</v>
      </c>
      <c r="E42" s="13" t="s">
        <v>302</v>
      </c>
      <c r="F42" s="17" t="s">
        <v>224</v>
      </c>
      <c r="G42" s="17" t="s">
        <v>225</v>
      </c>
      <c r="H42" s="20">
        <v>990</v>
      </c>
      <c r="I42" s="13" t="s">
        <v>76</v>
      </c>
    </row>
    <row r="43" spans="1:9" ht="53.1" customHeight="1" x14ac:dyDescent="0.2">
      <c r="A43" s="19">
        <v>23431</v>
      </c>
      <c r="B43" s="13" t="s">
        <v>329</v>
      </c>
      <c r="C43" s="13" t="s">
        <v>12</v>
      </c>
      <c r="D43" s="13" t="s">
        <v>13</v>
      </c>
      <c r="E43" s="13" t="s">
        <v>330</v>
      </c>
      <c r="F43" s="17" t="s">
        <v>306</v>
      </c>
      <c r="G43" s="17" t="s">
        <v>307</v>
      </c>
      <c r="H43" s="20">
        <v>990</v>
      </c>
      <c r="I43" s="13" t="s">
        <v>76</v>
      </c>
    </row>
    <row r="44" spans="1:9" ht="53.1" customHeight="1" x14ac:dyDescent="0.2">
      <c r="A44" s="19">
        <v>23432</v>
      </c>
      <c r="B44" s="13" t="s">
        <v>331</v>
      </c>
      <c r="C44" s="13" t="s">
        <v>12</v>
      </c>
      <c r="D44" s="13" t="s">
        <v>13</v>
      </c>
      <c r="E44" s="13" t="s">
        <v>332</v>
      </c>
      <c r="F44" s="13" t="s">
        <v>310</v>
      </c>
      <c r="G44" s="13" t="s">
        <v>234</v>
      </c>
      <c r="H44" s="20">
        <v>990</v>
      </c>
      <c r="I44" s="13" t="s">
        <v>76</v>
      </c>
    </row>
    <row r="45" spans="1:9" ht="53.1" customHeight="1" x14ac:dyDescent="0.2">
      <c r="A45" s="19">
        <v>23433</v>
      </c>
      <c r="B45" s="13" t="s">
        <v>333</v>
      </c>
      <c r="C45" s="13" t="s">
        <v>12</v>
      </c>
      <c r="D45" s="13" t="s">
        <v>13</v>
      </c>
      <c r="E45" s="13" t="s">
        <v>334</v>
      </c>
      <c r="F45" s="17" t="s">
        <v>236</v>
      </c>
      <c r="G45" s="17" t="s">
        <v>304</v>
      </c>
      <c r="H45" s="20">
        <v>990</v>
      </c>
      <c r="I45" s="13" t="s">
        <v>76</v>
      </c>
    </row>
    <row r="46" spans="1:9" ht="53.1" customHeight="1" x14ac:dyDescent="0.2">
      <c r="A46" s="19">
        <v>23434</v>
      </c>
      <c r="B46" s="13" t="s">
        <v>335</v>
      </c>
      <c r="C46" s="13" t="s">
        <v>12</v>
      </c>
      <c r="D46" s="13" t="s">
        <v>13</v>
      </c>
      <c r="E46" s="13" t="s">
        <v>334</v>
      </c>
      <c r="F46" s="17" t="s">
        <v>212</v>
      </c>
      <c r="G46" s="17" t="s">
        <v>314</v>
      </c>
      <c r="H46" s="20">
        <v>990</v>
      </c>
      <c r="I46" s="13" t="s">
        <v>76</v>
      </c>
    </row>
    <row r="47" spans="1:9" ht="53.1" customHeight="1" x14ac:dyDescent="0.2">
      <c r="A47" s="19">
        <v>23435</v>
      </c>
      <c r="B47" s="15" t="s">
        <v>336</v>
      </c>
      <c r="C47" s="13" t="s">
        <v>12</v>
      </c>
      <c r="D47" s="13" t="s">
        <v>13</v>
      </c>
      <c r="E47" s="13" t="s">
        <v>334</v>
      </c>
      <c r="F47" s="17" t="s">
        <v>230</v>
      </c>
      <c r="G47" s="17" t="s">
        <v>231</v>
      </c>
      <c r="H47" s="20">
        <v>990</v>
      </c>
      <c r="I47" s="13" t="s">
        <v>76</v>
      </c>
    </row>
    <row r="48" spans="1:9" ht="53.1" customHeight="1" x14ac:dyDescent="0.2">
      <c r="A48" s="19">
        <v>23436</v>
      </c>
      <c r="B48" s="15" t="s">
        <v>337</v>
      </c>
      <c r="C48" s="13" t="s">
        <v>12</v>
      </c>
      <c r="D48" s="13" t="s">
        <v>13</v>
      </c>
      <c r="E48" s="13" t="s">
        <v>334</v>
      </c>
      <c r="F48" s="17" t="s">
        <v>308</v>
      </c>
      <c r="G48" s="17" t="s">
        <v>219</v>
      </c>
      <c r="H48" s="20">
        <v>990</v>
      </c>
      <c r="I48" s="13" t="s">
        <v>76</v>
      </c>
    </row>
    <row r="49" spans="1:12" ht="53.1" customHeight="1" x14ac:dyDescent="0.2">
      <c r="A49" s="19">
        <v>23437</v>
      </c>
      <c r="B49" s="15" t="s">
        <v>338</v>
      </c>
      <c r="C49" s="13" t="s">
        <v>12</v>
      </c>
      <c r="D49" s="13" t="s">
        <v>13</v>
      </c>
      <c r="E49" s="13" t="s">
        <v>334</v>
      </c>
      <c r="F49" s="15" t="s">
        <v>339</v>
      </c>
      <c r="G49" s="15" t="s">
        <v>340</v>
      </c>
      <c r="H49" s="20">
        <v>1890</v>
      </c>
      <c r="I49" s="13" t="s">
        <v>76</v>
      </c>
    </row>
    <row r="50" spans="1:12" ht="53.1" customHeight="1" x14ac:dyDescent="0.2">
      <c r="A50" s="19">
        <v>23438</v>
      </c>
      <c r="B50" s="15" t="s">
        <v>341</v>
      </c>
      <c r="C50" s="13" t="s">
        <v>12</v>
      </c>
      <c r="D50" s="13" t="s">
        <v>13</v>
      </c>
      <c r="E50" s="13" t="s">
        <v>334</v>
      </c>
      <c r="F50" s="15" t="s">
        <v>342</v>
      </c>
      <c r="G50" s="15" t="s">
        <v>304</v>
      </c>
      <c r="H50" s="20">
        <v>990</v>
      </c>
      <c r="I50" s="13" t="s">
        <v>76</v>
      </c>
      <c r="J50" s="21"/>
    </row>
    <row r="51" spans="1:12" ht="53.1" customHeight="1" x14ac:dyDescent="0.2">
      <c r="A51" s="19">
        <v>23439</v>
      </c>
      <c r="B51" s="15" t="s">
        <v>343</v>
      </c>
      <c r="C51" s="13" t="s">
        <v>12</v>
      </c>
      <c r="D51" s="13" t="s">
        <v>13</v>
      </c>
      <c r="E51" s="13" t="s">
        <v>334</v>
      </c>
      <c r="F51" s="15" t="s">
        <v>320</v>
      </c>
      <c r="G51" s="15" t="s">
        <v>228</v>
      </c>
      <c r="H51" s="20">
        <v>990</v>
      </c>
      <c r="I51" s="13" t="s">
        <v>76</v>
      </c>
    </row>
    <row r="52" spans="1:12" ht="53.1" customHeight="1" x14ac:dyDescent="0.2">
      <c r="A52" s="19">
        <v>23440</v>
      </c>
      <c r="B52" s="15" t="s">
        <v>344</v>
      </c>
      <c r="C52" s="13" t="s">
        <v>12</v>
      </c>
      <c r="D52" s="13" t="s">
        <v>13</v>
      </c>
      <c r="E52" s="13" t="s">
        <v>334</v>
      </c>
      <c r="F52" s="15" t="s">
        <v>224</v>
      </c>
      <c r="G52" s="15" t="s">
        <v>225</v>
      </c>
      <c r="H52" s="20">
        <v>990</v>
      </c>
      <c r="I52" s="13" t="s">
        <v>76</v>
      </c>
    </row>
    <row r="53" spans="1:12" ht="53.1" customHeight="1" x14ac:dyDescent="0.2">
      <c r="A53" s="19">
        <v>23441</v>
      </c>
      <c r="B53" s="15" t="s">
        <v>345</v>
      </c>
      <c r="C53" s="13" t="s">
        <v>12</v>
      </c>
      <c r="D53" s="13" t="s">
        <v>13</v>
      </c>
      <c r="E53" s="13" t="s">
        <v>334</v>
      </c>
      <c r="F53" s="15" t="s">
        <v>317</v>
      </c>
      <c r="G53" s="15" t="s">
        <v>318</v>
      </c>
      <c r="H53" s="20">
        <v>990</v>
      </c>
      <c r="I53" s="13" t="s">
        <v>76</v>
      </c>
    </row>
    <row r="54" spans="1:12" ht="53.1" customHeight="1" x14ac:dyDescent="0.2">
      <c r="A54" s="19">
        <v>23421</v>
      </c>
      <c r="B54" s="13" t="s">
        <v>327</v>
      </c>
      <c r="C54" s="13" t="s">
        <v>12</v>
      </c>
      <c r="D54" s="13" t="s">
        <v>13</v>
      </c>
      <c r="E54" s="13" t="s">
        <v>328</v>
      </c>
      <c r="F54" s="13" t="s">
        <v>370</v>
      </c>
      <c r="G54" s="13"/>
      <c r="H54" s="20">
        <v>20000</v>
      </c>
      <c r="I54" s="13" t="s">
        <v>76</v>
      </c>
    </row>
    <row r="55" spans="1:12" ht="53.1" customHeight="1" x14ac:dyDescent="0.2">
      <c r="A55" s="19">
        <v>23460</v>
      </c>
      <c r="B55" s="13" t="s">
        <v>346</v>
      </c>
      <c r="C55" s="13" t="s">
        <v>12</v>
      </c>
      <c r="D55" s="13" t="s">
        <v>13</v>
      </c>
      <c r="E55" s="13" t="s">
        <v>140</v>
      </c>
      <c r="F55" s="15" t="s">
        <v>277</v>
      </c>
      <c r="G55" s="15" t="s">
        <v>97</v>
      </c>
      <c r="H55" s="20">
        <v>1200</v>
      </c>
      <c r="I55" s="13" t="s">
        <v>76</v>
      </c>
      <c r="J55" s="21"/>
    </row>
    <row r="56" spans="1:12" ht="55.5" customHeight="1" x14ac:dyDescent="0.2">
      <c r="A56" s="19">
        <v>22330</v>
      </c>
      <c r="B56" s="13" t="s">
        <v>261</v>
      </c>
      <c r="C56" s="13" t="s">
        <v>12</v>
      </c>
      <c r="D56" s="13" t="s">
        <v>13</v>
      </c>
      <c r="E56" s="13" t="s">
        <v>279</v>
      </c>
      <c r="F56" s="15" t="s">
        <v>26</v>
      </c>
      <c r="G56" s="15" t="s">
        <v>39</v>
      </c>
      <c r="H56" s="20">
        <v>1800</v>
      </c>
      <c r="I56" s="13" t="s">
        <v>76</v>
      </c>
    </row>
    <row r="57" spans="1:12" ht="50.25" customHeight="1" x14ac:dyDescent="0.2">
      <c r="A57" s="13">
        <v>22554</v>
      </c>
      <c r="B57" s="13" t="s">
        <v>261</v>
      </c>
      <c r="C57" s="13" t="s">
        <v>12</v>
      </c>
      <c r="D57" s="13" t="s">
        <v>13</v>
      </c>
      <c r="E57" s="13" t="s">
        <v>279</v>
      </c>
      <c r="F57" s="22" t="s">
        <v>26</v>
      </c>
      <c r="G57" s="22" t="s">
        <v>39</v>
      </c>
      <c r="H57" s="14">
        <v>450</v>
      </c>
      <c r="I57" s="13" t="s">
        <v>76</v>
      </c>
      <c r="J57" s="23"/>
      <c r="K57" s="24"/>
    </row>
    <row r="58" spans="1:12" ht="50.25" customHeight="1" x14ac:dyDescent="0.2">
      <c r="A58" s="19">
        <v>22979</v>
      </c>
      <c r="B58" s="13" t="s">
        <v>261</v>
      </c>
      <c r="C58" s="13" t="s">
        <v>12</v>
      </c>
      <c r="D58" s="13" t="s">
        <v>13</v>
      </c>
      <c r="E58" s="13" t="s">
        <v>279</v>
      </c>
      <c r="F58" s="22" t="s">
        <v>26</v>
      </c>
      <c r="G58" s="22" t="s">
        <v>39</v>
      </c>
      <c r="H58" s="20">
        <v>75</v>
      </c>
      <c r="I58" s="13" t="s">
        <v>76</v>
      </c>
      <c r="J58" s="23"/>
      <c r="K58" s="24"/>
    </row>
    <row r="59" spans="1:12" ht="55.5" customHeight="1" x14ac:dyDescent="0.2">
      <c r="A59" s="19">
        <v>22981</v>
      </c>
      <c r="B59" s="13" t="s">
        <v>261</v>
      </c>
      <c r="C59" s="13" t="s">
        <v>12</v>
      </c>
      <c r="D59" s="13" t="s">
        <v>13</v>
      </c>
      <c r="E59" s="13" t="s">
        <v>279</v>
      </c>
      <c r="F59" s="15" t="s">
        <v>26</v>
      </c>
      <c r="G59" s="15" t="s">
        <v>39</v>
      </c>
      <c r="H59" s="20">
        <v>75</v>
      </c>
      <c r="I59" s="13" t="s">
        <v>76</v>
      </c>
    </row>
    <row r="60" spans="1:12" ht="55.5" customHeight="1" x14ac:dyDescent="0.2">
      <c r="A60" s="19">
        <v>22983</v>
      </c>
      <c r="B60" s="13" t="s">
        <v>261</v>
      </c>
      <c r="C60" s="13" t="s">
        <v>12</v>
      </c>
      <c r="D60" s="13" t="s">
        <v>13</v>
      </c>
      <c r="E60" s="13" t="s">
        <v>279</v>
      </c>
      <c r="F60" s="15" t="s">
        <v>26</v>
      </c>
      <c r="G60" s="15" t="s">
        <v>39</v>
      </c>
      <c r="H60" s="20">
        <v>150</v>
      </c>
      <c r="I60" s="13" t="s">
        <v>76</v>
      </c>
    </row>
    <row r="61" spans="1:12" ht="55.5" customHeight="1" x14ac:dyDescent="0.2">
      <c r="A61" s="19">
        <v>22651</v>
      </c>
      <c r="B61" s="13" t="s">
        <v>278</v>
      </c>
      <c r="C61" s="13" t="s">
        <v>12</v>
      </c>
      <c r="D61" s="13" t="s">
        <v>13</v>
      </c>
      <c r="E61" s="13" t="s">
        <v>279</v>
      </c>
      <c r="F61" s="15" t="s">
        <v>26</v>
      </c>
      <c r="G61" s="15" t="s">
        <v>39</v>
      </c>
      <c r="H61" s="20">
        <v>525</v>
      </c>
      <c r="I61" s="13" t="s">
        <v>76</v>
      </c>
    </row>
    <row r="62" spans="1:12" ht="55.5" customHeight="1" x14ac:dyDescent="0.2">
      <c r="A62" s="19">
        <v>22994</v>
      </c>
      <c r="B62" s="13" t="s">
        <v>261</v>
      </c>
      <c r="C62" s="13" t="s">
        <v>12</v>
      </c>
      <c r="D62" s="13" t="s">
        <v>13</v>
      </c>
      <c r="E62" s="13" t="s">
        <v>279</v>
      </c>
      <c r="F62" s="15" t="s">
        <v>26</v>
      </c>
      <c r="G62" s="15" t="s">
        <v>39</v>
      </c>
      <c r="H62" s="20">
        <v>75</v>
      </c>
      <c r="I62" s="13" t="s">
        <v>76</v>
      </c>
    </row>
    <row r="63" spans="1:12" ht="55.5" customHeight="1" x14ac:dyDescent="0.2">
      <c r="A63" s="19">
        <v>22995</v>
      </c>
      <c r="B63" s="13" t="s">
        <v>261</v>
      </c>
      <c r="C63" s="13" t="s">
        <v>12</v>
      </c>
      <c r="D63" s="13" t="s">
        <v>13</v>
      </c>
      <c r="E63" s="13" t="s">
        <v>279</v>
      </c>
      <c r="F63" s="15" t="s">
        <v>26</v>
      </c>
      <c r="G63" s="15" t="s">
        <v>39</v>
      </c>
      <c r="H63" s="20">
        <v>150</v>
      </c>
      <c r="I63" s="13" t="s">
        <v>76</v>
      </c>
    </row>
    <row r="64" spans="1:12" s="12" customFormat="1" ht="53.1" customHeight="1" x14ac:dyDescent="0.2">
      <c r="A64" s="13">
        <v>22996</v>
      </c>
      <c r="B64" s="13" t="s">
        <v>261</v>
      </c>
      <c r="C64" s="13" t="s">
        <v>12</v>
      </c>
      <c r="D64" s="13" t="s">
        <v>13</v>
      </c>
      <c r="E64" s="13" t="s">
        <v>279</v>
      </c>
      <c r="F64" s="13" t="s">
        <v>26</v>
      </c>
      <c r="G64" s="25" t="s">
        <v>39</v>
      </c>
      <c r="H64" s="14">
        <v>75</v>
      </c>
      <c r="I64" s="13" t="s">
        <v>76</v>
      </c>
      <c r="J64" s="11"/>
      <c r="K64" s="11"/>
      <c r="L64" s="11"/>
    </row>
    <row r="65" spans="1:12" s="12" customFormat="1" ht="53.1" customHeight="1" x14ac:dyDescent="0.2">
      <c r="A65" s="13">
        <v>23011</v>
      </c>
      <c r="B65" s="13" t="s">
        <v>261</v>
      </c>
      <c r="C65" s="13" t="s">
        <v>12</v>
      </c>
      <c r="D65" s="13" t="s">
        <v>13</v>
      </c>
      <c r="E65" s="13" t="s">
        <v>279</v>
      </c>
      <c r="F65" s="13" t="s">
        <v>26</v>
      </c>
      <c r="G65" s="13" t="s">
        <v>39</v>
      </c>
      <c r="H65" s="14">
        <v>150</v>
      </c>
      <c r="I65" s="13" t="s">
        <v>76</v>
      </c>
      <c r="J65" s="11"/>
      <c r="K65" s="11"/>
      <c r="L65" s="11"/>
    </row>
    <row r="66" spans="1:12" s="12" customFormat="1" ht="53.1" customHeight="1" x14ac:dyDescent="0.2">
      <c r="A66" s="13">
        <v>23016</v>
      </c>
      <c r="B66" s="13" t="s">
        <v>261</v>
      </c>
      <c r="C66" s="13" t="s">
        <v>12</v>
      </c>
      <c r="D66" s="13" t="s">
        <v>13</v>
      </c>
      <c r="E66" s="13" t="s">
        <v>279</v>
      </c>
      <c r="F66" s="13" t="s">
        <v>26</v>
      </c>
      <c r="G66" s="13" t="s">
        <v>39</v>
      </c>
      <c r="H66" s="14">
        <v>150</v>
      </c>
      <c r="I66" s="13" t="s">
        <v>76</v>
      </c>
      <c r="J66" s="11"/>
      <c r="K66" s="11"/>
      <c r="L66" s="11"/>
    </row>
    <row r="67" spans="1:12" s="12" customFormat="1" ht="53.1" customHeight="1" x14ac:dyDescent="0.2">
      <c r="A67" s="13">
        <v>23000</v>
      </c>
      <c r="B67" s="13" t="s">
        <v>261</v>
      </c>
      <c r="C67" s="13" t="s">
        <v>12</v>
      </c>
      <c r="D67" s="13" t="s">
        <v>13</v>
      </c>
      <c r="E67" s="13" t="s">
        <v>279</v>
      </c>
      <c r="F67" s="13" t="s">
        <v>26</v>
      </c>
      <c r="G67" s="13" t="s">
        <v>39</v>
      </c>
      <c r="H67" s="14">
        <v>75</v>
      </c>
      <c r="I67" s="13" t="s">
        <v>76</v>
      </c>
      <c r="J67" s="11"/>
      <c r="K67" s="11"/>
      <c r="L67" s="11"/>
    </row>
    <row r="68" spans="1:12" s="12" customFormat="1" ht="53.1" customHeight="1" x14ac:dyDescent="0.2">
      <c r="A68" s="13">
        <v>23003</v>
      </c>
      <c r="B68" s="13" t="s">
        <v>261</v>
      </c>
      <c r="C68" s="13" t="s">
        <v>12</v>
      </c>
      <c r="D68" s="13" t="s">
        <v>13</v>
      </c>
      <c r="E68" s="13" t="s">
        <v>279</v>
      </c>
      <c r="F68" s="13" t="s">
        <v>26</v>
      </c>
      <c r="G68" s="13" t="s">
        <v>39</v>
      </c>
      <c r="H68" s="14">
        <v>75</v>
      </c>
      <c r="I68" s="13" t="s">
        <v>76</v>
      </c>
      <c r="J68" s="11"/>
      <c r="K68" s="11"/>
      <c r="L68" s="11"/>
    </row>
    <row r="69" spans="1:12" s="12" customFormat="1" ht="53.1" customHeight="1" x14ac:dyDescent="0.2">
      <c r="A69" s="13">
        <v>23005</v>
      </c>
      <c r="B69" s="13" t="s">
        <v>261</v>
      </c>
      <c r="C69" s="13" t="s">
        <v>12</v>
      </c>
      <c r="D69" s="13" t="s">
        <v>13</v>
      </c>
      <c r="E69" s="13" t="s">
        <v>279</v>
      </c>
      <c r="F69" s="13" t="s">
        <v>26</v>
      </c>
      <c r="G69" s="13" t="s">
        <v>39</v>
      </c>
      <c r="H69" s="14">
        <v>150</v>
      </c>
      <c r="I69" s="13" t="s">
        <v>76</v>
      </c>
      <c r="J69" s="11"/>
      <c r="K69" s="11"/>
      <c r="L69" s="11"/>
    </row>
    <row r="70" spans="1:12" s="12" customFormat="1" ht="53.1" customHeight="1" x14ac:dyDescent="0.2">
      <c r="A70" s="13">
        <v>23394</v>
      </c>
      <c r="B70" s="13" t="s">
        <v>261</v>
      </c>
      <c r="C70" s="13" t="s">
        <v>12</v>
      </c>
      <c r="D70" s="13" t="s">
        <v>13</v>
      </c>
      <c r="E70" s="13" t="s">
        <v>279</v>
      </c>
      <c r="F70" s="13" t="s">
        <v>26</v>
      </c>
      <c r="G70" s="13" t="s">
        <v>39</v>
      </c>
      <c r="H70" s="14">
        <v>75</v>
      </c>
      <c r="I70" s="13" t="s">
        <v>76</v>
      </c>
      <c r="J70" s="11"/>
      <c r="K70" s="11"/>
      <c r="L70" s="11"/>
    </row>
    <row r="71" spans="1:12" s="12" customFormat="1" ht="53.1" customHeight="1" x14ac:dyDescent="0.2">
      <c r="A71" s="13">
        <v>23396</v>
      </c>
      <c r="B71" s="13" t="s">
        <v>261</v>
      </c>
      <c r="C71" s="13" t="s">
        <v>354</v>
      </c>
      <c r="D71" s="13" t="s">
        <v>13</v>
      </c>
      <c r="E71" s="13" t="s">
        <v>279</v>
      </c>
      <c r="F71" s="13" t="s">
        <v>26</v>
      </c>
      <c r="G71" s="13" t="s">
        <v>39</v>
      </c>
      <c r="H71" s="14">
        <v>75</v>
      </c>
      <c r="I71" s="13" t="s">
        <v>76</v>
      </c>
      <c r="J71" s="11"/>
      <c r="K71" s="11"/>
      <c r="L71" s="11"/>
    </row>
    <row r="72" spans="1:12" s="12" customFormat="1" ht="53.1" customHeight="1" x14ac:dyDescent="0.2">
      <c r="A72" s="13">
        <v>23398</v>
      </c>
      <c r="B72" s="13" t="s">
        <v>261</v>
      </c>
      <c r="C72" s="13" t="s">
        <v>12</v>
      </c>
      <c r="D72" s="13" t="s">
        <v>13</v>
      </c>
      <c r="E72" s="13" t="s">
        <v>279</v>
      </c>
      <c r="F72" s="13" t="s">
        <v>26</v>
      </c>
      <c r="G72" s="13" t="s">
        <v>39</v>
      </c>
      <c r="H72" s="14">
        <v>150</v>
      </c>
      <c r="I72" s="13" t="s">
        <v>76</v>
      </c>
      <c r="J72" s="11"/>
      <c r="K72" s="11"/>
      <c r="L72" s="11"/>
    </row>
    <row r="73" spans="1:12" s="12" customFormat="1" ht="53.1" customHeight="1" x14ac:dyDescent="0.2">
      <c r="A73" s="13">
        <v>23402</v>
      </c>
      <c r="B73" s="13" t="s">
        <v>261</v>
      </c>
      <c r="C73" s="13" t="s">
        <v>12</v>
      </c>
      <c r="D73" s="13" t="s">
        <v>13</v>
      </c>
      <c r="E73" s="13" t="s">
        <v>279</v>
      </c>
      <c r="F73" s="13" t="s">
        <v>26</v>
      </c>
      <c r="G73" s="13" t="s">
        <v>39</v>
      </c>
      <c r="H73" s="14">
        <v>75</v>
      </c>
      <c r="I73" s="13" t="s">
        <v>76</v>
      </c>
      <c r="J73" s="11"/>
      <c r="K73" s="11"/>
      <c r="L73" s="11"/>
    </row>
    <row r="74" spans="1:12" s="12" customFormat="1" ht="53.1" customHeight="1" x14ac:dyDescent="0.2">
      <c r="A74" s="13">
        <v>23405</v>
      </c>
      <c r="B74" s="13" t="s">
        <v>261</v>
      </c>
      <c r="C74" s="13" t="s">
        <v>12</v>
      </c>
      <c r="D74" s="13" t="s">
        <v>13</v>
      </c>
      <c r="E74" s="13" t="s">
        <v>279</v>
      </c>
      <c r="F74" s="13" t="s">
        <v>26</v>
      </c>
      <c r="G74" s="13" t="s">
        <v>39</v>
      </c>
      <c r="H74" s="14">
        <v>75</v>
      </c>
      <c r="I74" s="13" t="s">
        <v>76</v>
      </c>
      <c r="J74" s="11"/>
      <c r="K74" s="11"/>
      <c r="L74" s="11"/>
    </row>
    <row r="75" spans="1:12" s="12" customFormat="1" ht="53.1" customHeight="1" x14ac:dyDescent="0.2">
      <c r="A75" s="13">
        <v>23407</v>
      </c>
      <c r="B75" s="13" t="s">
        <v>261</v>
      </c>
      <c r="C75" s="13" t="s">
        <v>12</v>
      </c>
      <c r="D75" s="13" t="s">
        <v>13</v>
      </c>
      <c r="E75" s="13" t="s">
        <v>279</v>
      </c>
      <c r="F75" s="13" t="s">
        <v>26</v>
      </c>
      <c r="G75" s="13" t="s">
        <v>39</v>
      </c>
      <c r="H75" s="14">
        <v>150</v>
      </c>
      <c r="I75" s="13" t="s">
        <v>76</v>
      </c>
      <c r="J75" s="11"/>
      <c r="K75" s="11"/>
      <c r="L75" s="11"/>
    </row>
    <row r="76" spans="1:12" s="12" customFormat="1" ht="53.1" customHeight="1" x14ac:dyDescent="0.2">
      <c r="A76" s="13">
        <v>23410</v>
      </c>
      <c r="B76" s="13" t="s">
        <v>261</v>
      </c>
      <c r="C76" s="13" t="s">
        <v>12</v>
      </c>
      <c r="D76" s="13" t="s">
        <v>13</v>
      </c>
      <c r="E76" s="13" t="s">
        <v>279</v>
      </c>
      <c r="F76" s="13" t="s">
        <v>26</v>
      </c>
      <c r="G76" s="13" t="s">
        <v>39</v>
      </c>
      <c r="H76" s="14">
        <v>150</v>
      </c>
      <c r="I76" s="13" t="s">
        <v>76</v>
      </c>
      <c r="J76" s="11"/>
      <c r="K76" s="11"/>
      <c r="L76" s="11"/>
    </row>
    <row r="77" spans="1:12" s="12" customFormat="1" ht="53.1" customHeight="1" x14ac:dyDescent="0.2">
      <c r="A77" s="13">
        <v>23415</v>
      </c>
      <c r="B77" s="13" t="s">
        <v>261</v>
      </c>
      <c r="C77" s="13" t="s">
        <v>12</v>
      </c>
      <c r="D77" s="13" t="s">
        <v>13</v>
      </c>
      <c r="E77" s="13" t="s">
        <v>279</v>
      </c>
      <c r="F77" s="13" t="s">
        <v>26</v>
      </c>
      <c r="G77" s="13" t="s">
        <v>39</v>
      </c>
      <c r="H77" s="14">
        <v>150</v>
      </c>
      <c r="I77" s="13" t="s">
        <v>76</v>
      </c>
      <c r="J77" s="11"/>
      <c r="K77" s="11"/>
      <c r="L77" s="11"/>
    </row>
    <row r="78" spans="1:12" s="12" customFormat="1" ht="53.1" customHeight="1" x14ac:dyDescent="0.2">
      <c r="A78" s="13">
        <v>22781</v>
      </c>
      <c r="B78" s="13" t="s">
        <v>347</v>
      </c>
      <c r="C78" s="13" t="s">
        <v>12</v>
      </c>
      <c r="D78" s="13" t="s">
        <v>13</v>
      </c>
      <c r="E78" s="13" t="s">
        <v>32</v>
      </c>
      <c r="F78" s="13" t="s">
        <v>26</v>
      </c>
      <c r="G78" s="13" t="s">
        <v>39</v>
      </c>
      <c r="H78" s="14">
        <v>113000</v>
      </c>
      <c r="I78" s="13" t="s">
        <v>101</v>
      </c>
      <c r="J78" s="11"/>
      <c r="K78" s="11"/>
      <c r="L78" s="11"/>
    </row>
    <row r="79" spans="1:12" s="12" customFormat="1" ht="53.1" customHeight="1" x14ac:dyDescent="0.2">
      <c r="A79" s="13">
        <v>22782</v>
      </c>
      <c r="B79" s="13" t="s">
        <v>348</v>
      </c>
      <c r="C79" s="13" t="s">
        <v>12</v>
      </c>
      <c r="D79" s="13" t="s">
        <v>13</v>
      </c>
      <c r="E79" s="13" t="s">
        <v>32</v>
      </c>
      <c r="F79" s="13" t="s">
        <v>26</v>
      </c>
      <c r="G79" s="13" t="s">
        <v>39</v>
      </c>
      <c r="H79" s="14">
        <v>20000</v>
      </c>
      <c r="I79" s="13" t="s">
        <v>101</v>
      </c>
      <c r="J79" s="11"/>
      <c r="K79" s="11"/>
      <c r="L79" s="11"/>
    </row>
    <row r="80" spans="1:12" s="12" customFormat="1" ht="53.1" customHeight="1" x14ac:dyDescent="0.2">
      <c r="A80" s="13">
        <v>22984</v>
      </c>
      <c r="B80" s="13" t="s">
        <v>261</v>
      </c>
      <c r="C80" s="13" t="s">
        <v>12</v>
      </c>
      <c r="D80" s="13" t="s">
        <v>13</v>
      </c>
      <c r="E80" s="13" t="s">
        <v>32</v>
      </c>
      <c r="F80" s="13" t="s">
        <v>26</v>
      </c>
      <c r="G80" s="13" t="s">
        <v>39</v>
      </c>
      <c r="H80" s="14">
        <v>37750</v>
      </c>
      <c r="I80" s="13" t="s">
        <v>101</v>
      </c>
      <c r="J80" s="11"/>
      <c r="K80" s="11"/>
      <c r="L80" s="11"/>
    </row>
    <row r="81" spans="1:12" s="12" customFormat="1" ht="53.1" customHeight="1" x14ac:dyDescent="0.2">
      <c r="A81" s="13">
        <v>23239</v>
      </c>
      <c r="B81" s="13" t="s">
        <v>261</v>
      </c>
      <c r="C81" s="13" t="s">
        <v>12</v>
      </c>
      <c r="D81" s="13" t="s">
        <v>13</v>
      </c>
      <c r="E81" s="13" t="s">
        <v>32</v>
      </c>
      <c r="F81" s="13" t="s">
        <v>26</v>
      </c>
      <c r="G81" s="13" t="s">
        <v>39</v>
      </c>
      <c r="H81" s="14">
        <v>15000</v>
      </c>
      <c r="I81" s="13" t="s">
        <v>101</v>
      </c>
      <c r="J81" s="11"/>
      <c r="K81" s="11"/>
      <c r="L81" s="11"/>
    </row>
    <row r="82" spans="1:12" s="12" customFormat="1" ht="53.1" customHeight="1" x14ac:dyDescent="0.2">
      <c r="A82" s="13">
        <v>22993</v>
      </c>
      <c r="B82" s="13" t="s">
        <v>261</v>
      </c>
      <c r="C82" s="13" t="s">
        <v>12</v>
      </c>
      <c r="D82" s="13" t="s">
        <v>13</v>
      </c>
      <c r="E82" s="13" t="s">
        <v>32</v>
      </c>
      <c r="F82" s="13" t="s">
        <v>26</v>
      </c>
      <c r="G82" s="13" t="s">
        <v>39</v>
      </c>
      <c r="H82" s="14">
        <v>36797</v>
      </c>
      <c r="I82" s="13" t="s">
        <v>101</v>
      </c>
      <c r="J82" s="11"/>
      <c r="K82" s="11"/>
      <c r="L82" s="11"/>
    </row>
    <row r="83" spans="1:12" s="12" customFormat="1" ht="53.1" customHeight="1" x14ac:dyDescent="0.2">
      <c r="A83" s="13">
        <v>23254</v>
      </c>
      <c r="B83" s="13" t="s">
        <v>351</v>
      </c>
      <c r="C83" s="13" t="s">
        <v>12</v>
      </c>
      <c r="D83" s="13" t="s">
        <v>13</v>
      </c>
      <c r="E83" s="13" t="s">
        <v>32</v>
      </c>
      <c r="F83" s="13" t="s">
        <v>26</v>
      </c>
      <c r="G83" s="13" t="s">
        <v>39</v>
      </c>
      <c r="H83" s="14">
        <v>15000</v>
      </c>
      <c r="I83" s="13" t="s">
        <v>101</v>
      </c>
      <c r="J83" s="11"/>
      <c r="K83" s="11"/>
      <c r="L83" s="11"/>
    </row>
    <row r="84" spans="1:12" s="12" customFormat="1" ht="53.1" customHeight="1" x14ac:dyDescent="0.2">
      <c r="A84" s="13">
        <v>23255</v>
      </c>
      <c r="B84" s="13" t="s">
        <v>352</v>
      </c>
      <c r="C84" s="13" t="s">
        <v>12</v>
      </c>
      <c r="D84" s="13" t="s">
        <v>13</v>
      </c>
      <c r="E84" s="13" t="s">
        <v>32</v>
      </c>
      <c r="F84" s="13" t="s">
        <v>26</v>
      </c>
      <c r="G84" s="13" t="s">
        <v>39</v>
      </c>
      <c r="H84" s="14">
        <v>15000</v>
      </c>
      <c r="I84" s="13" t="s">
        <v>101</v>
      </c>
      <c r="J84" s="11"/>
      <c r="K84" s="11"/>
      <c r="L84" s="11"/>
    </row>
    <row r="85" spans="1:12" s="12" customFormat="1" ht="53.1" customHeight="1" x14ac:dyDescent="0.2">
      <c r="A85" s="13">
        <v>23017</v>
      </c>
      <c r="B85" s="13" t="s">
        <v>261</v>
      </c>
      <c r="C85" s="13" t="s">
        <v>12</v>
      </c>
      <c r="D85" s="13" t="s">
        <v>13</v>
      </c>
      <c r="E85" s="13" t="s">
        <v>32</v>
      </c>
      <c r="F85" s="13" t="s">
        <v>26</v>
      </c>
      <c r="G85" s="13" t="s">
        <v>39</v>
      </c>
      <c r="H85" s="14">
        <v>169977</v>
      </c>
      <c r="I85" s="13" t="s">
        <v>101</v>
      </c>
      <c r="J85" s="11"/>
      <c r="K85" s="11"/>
      <c r="L85" s="11"/>
    </row>
    <row r="86" spans="1:12" s="12" customFormat="1" ht="53.1" customHeight="1" x14ac:dyDescent="0.2">
      <c r="A86" s="13">
        <v>23653</v>
      </c>
      <c r="B86" s="13" t="s">
        <v>356</v>
      </c>
      <c r="C86" s="13" t="s">
        <v>12</v>
      </c>
      <c r="D86" s="13" t="s">
        <v>13</v>
      </c>
      <c r="E86" s="13" t="s">
        <v>32</v>
      </c>
      <c r="F86" s="13" t="s">
        <v>26</v>
      </c>
      <c r="G86" s="13" t="s">
        <v>39</v>
      </c>
      <c r="H86" s="14">
        <v>104627</v>
      </c>
      <c r="I86" s="13" t="s">
        <v>101</v>
      </c>
      <c r="J86" s="11"/>
      <c r="K86" s="11"/>
      <c r="L86" s="11"/>
    </row>
    <row r="87" spans="1:12" s="12" customFormat="1" ht="53.1" customHeight="1" x14ac:dyDescent="0.2">
      <c r="A87" s="13">
        <v>23006</v>
      </c>
      <c r="B87" s="13" t="s">
        <v>261</v>
      </c>
      <c r="C87" s="13" t="s">
        <v>12</v>
      </c>
      <c r="D87" s="13" t="s">
        <v>13</v>
      </c>
      <c r="E87" s="13" t="s">
        <v>32</v>
      </c>
      <c r="F87" s="13" t="s">
        <v>26</v>
      </c>
      <c r="G87" s="13" t="s">
        <v>39</v>
      </c>
      <c r="H87" s="14">
        <v>36797</v>
      </c>
      <c r="I87" s="13" t="s">
        <v>101</v>
      </c>
      <c r="J87" s="11"/>
      <c r="K87" s="11"/>
      <c r="L87" s="11"/>
    </row>
    <row r="88" spans="1:12" s="12" customFormat="1" ht="53.1" customHeight="1" x14ac:dyDescent="0.2">
      <c r="A88" s="13">
        <v>23399</v>
      </c>
      <c r="B88" s="13" t="s">
        <v>261</v>
      </c>
      <c r="C88" s="13" t="s">
        <v>12</v>
      </c>
      <c r="D88" s="13" t="s">
        <v>13</v>
      </c>
      <c r="E88" s="13" t="s">
        <v>32</v>
      </c>
      <c r="F88" s="13" t="s">
        <v>26</v>
      </c>
      <c r="G88" s="13" t="s">
        <v>39</v>
      </c>
      <c r="H88" s="14">
        <v>36797</v>
      </c>
      <c r="I88" s="13" t="s">
        <v>101</v>
      </c>
      <c r="J88" s="11"/>
      <c r="K88" s="11"/>
      <c r="L88" s="11"/>
    </row>
    <row r="89" spans="1:12" s="12" customFormat="1" ht="53.1" customHeight="1" x14ac:dyDescent="0.2">
      <c r="A89" s="13">
        <v>23408</v>
      </c>
      <c r="B89" s="13" t="s">
        <v>261</v>
      </c>
      <c r="C89" s="13" t="s">
        <v>12</v>
      </c>
      <c r="D89" s="13" t="s">
        <v>13</v>
      </c>
      <c r="E89" s="13" t="s">
        <v>32</v>
      </c>
      <c r="F89" s="13" t="s">
        <v>26</v>
      </c>
      <c r="G89" s="13" t="s">
        <v>39</v>
      </c>
      <c r="H89" s="14">
        <v>36797</v>
      </c>
      <c r="I89" s="13" t="s">
        <v>101</v>
      </c>
      <c r="J89" s="11"/>
      <c r="K89" s="11"/>
      <c r="L89" s="11"/>
    </row>
    <row r="90" spans="1:12" s="12" customFormat="1" ht="53.1" customHeight="1" x14ac:dyDescent="0.2">
      <c r="A90" s="13">
        <v>23416</v>
      </c>
      <c r="B90" s="13" t="s">
        <v>261</v>
      </c>
      <c r="C90" s="13" t="s">
        <v>12</v>
      </c>
      <c r="D90" s="13" t="s">
        <v>13</v>
      </c>
      <c r="E90" s="13" t="s">
        <v>32</v>
      </c>
      <c r="F90" s="13" t="s">
        <v>26</v>
      </c>
      <c r="G90" s="13" t="s">
        <v>39</v>
      </c>
      <c r="H90" s="14">
        <v>169977</v>
      </c>
      <c r="I90" s="13" t="s">
        <v>101</v>
      </c>
      <c r="J90" s="11"/>
      <c r="K90" s="11"/>
      <c r="L90" s="11"/>
    </row>
    <row r="91" spans="1:12" s="12" customFormat="1" ht="53.1" customHeight="1" x14ac:dyDescent="0.2">
      <c r="A91" s="13" t="s">
        <v>371</v>
      </c>
      <c r="B91" s="13" t="s">
        <v>261</v>
      </c>
      <c r="C91" s="13" t="s">
        <v>367</v>
      </c>
      <c r="D91" s="13" t="s">
        <v>13</v>
      </c>
      <c r="E91" s="13" t="s">
        <v>32</v>
      </c>
      <c r="F91" s="13" t="s">
        <v>26</v>
      </c>
      <c r="G91" s="13" t="s">
        <v>39</v>
      </c>
      <c r="H91" s="14">
        <v>3000</v>
      </c>
      <c r="I91" s="13" t="s">
        <v>101</v>
      </c>
      <c r="J91" s="11"/>
      <c r="K91" s="11"/>
      <c r="L91" s="11"/>
    </row>
    <row r="92" spans="1:12" s="12" customFormat="1" ht="53.1" customHeight="1" x14ac:dyDescent="0.2">
      <c r="A92" s="13">
        <v>23033</v>
      </c>
      <c r="B92" s="13" t="s">
        <v>349</v>
      </c>
      <c r="C92" s="13" t="s">
        <v>12</v>
      </c>
      <c r="D92" s="13" t="s">
        <v>13</v>
      </c>
      <c r="E92" s="13" t="s">
        <v>350</v>
      </c>
      <c r="F92" s="13" t="s">
        <v>53</v>
      </c>
      <c r="G92" s="13" t="s">
        <v>52</v>
      </c>
      <c r="H92" s="14">
        <v>10700</v>
      </c>
      <c r="I92" s="13" t="s">
        <v>101</v>
      </c>
      <c r="J92" s="11"/>
      <c r="K92" s="11"/>
      <c r="L92" s="11"/>
    </row>
    <row r="93" spans="1:12" s="40" customFormat="1" ht="53.1" customHeight="1" x14ac:dyDescent="0.2">
      <c r="A93" s="18">
        <v>23649</v>
      </c>
      <c r="B93" s="18" t="s">
        <v>353</v>
      </c>
      <c r="C93" s="18" t="s">
        <v>354</v>
      </c>
      <c r="D93" s="18" t="s">
        <v>13</v>
      </c>
      <c r="E93" s="18" t="s">
        <v>355</v>
      </c>
      <c r="F93" s="18" t="s">
        <v>26</v>
      </c>
      <c r="G93" s="18" t="s">
        <v>39</v>
      </c>
      <c r="H93" s="38">
        <v>800000</v>
      </c>
      <c r="I93" s="18" t="s">
        <v>38</v>
      </c>
      <c r="J93" s="39"/>
      <c r="K93" s="39"/>
      <c r="L93" s="39"/>
    </row>
    <row r="94" spans="1:12" s="12" customFormat="1" ht="53.1" customHeight="1" x14ac:dyDescent="0.25">
      <c r="A94" s="26"/>
      <c r="B94" s="27"/>
      <c r="C94" s="27"/>
      <c r="D94" s="27"/>
      <c r="E94" s="27"/>
      <c r="F94" s="28" t="s">
        <v>361</v>
      </c>
      <c r="G94" s="27"/>
      <c r="H94" s="29">
        <f>SUM(H12:H93)</f>
        <v>1741205.58</v>
      </c>
      <c r="I94" s="27"/>
      <c r="J94" s="11"/>
      <c r="K94" s="11"/>
      <c r="L94" s="11"/>
    </row>
    <row r="95" spans="1:12" s="40" customFormat="1" ht="53.1" customHeight="1" x14ac:dyDescent="0.25">
      <c r="A95" s="41"/>
      <c r="B95" s="42"/>
      <c r="C95" s="42"/>
      <c r="D95" s="42"/>
      <c r="E95" s="42"/>
      <c r="F95" s="43"/>
      <c r="G95" s="42"/>
      <c r="H95" s="44"/>
      <c r="I95" s="42"/>
      <c r="J95" s="39"/>
      <c r="K95" s="39"/>
      <c r="L95" s="39"/>
    </row>
    <row r="96" spans="1:12" s="12" customFormat="1" ht="53.1" customHeight="1" x14ac:dyDescent="0.2">
      <c r="A96" s="13">
        <v>1140</v>
      </c>
      <c r="B96" s="13" t="s">
        <v>261</v>
      </c>
      <c r="C96" s="13" t="s">
        <v>14</v>
      </c>
      <c r="D96" s="13" t="s">
        <v>15</v>
      </c>
      <c r="E96" s="13" t="s">
        <v>264</v>
      </c>
      <c r="F96" s="13" t="s">
        <v>265</v>
      </c>
      <c r="G96" s="25"/>
      <c r="H96" s="14">
        <v>24750</v>
      </c>
      <c r="I96" s="13" t="s">
        <v>28</v>
      </c>
      <c r="J96" s="11"/>
      <c r="K96" s="11"/>
      <c r="L96" s="11"/>
    </row>
    <row r="97" spans="1:12" s="12" customFormat="1" ht="53.1" customHeight="1" x14ac:dyDescent="0.2">
      <c r="A97" s="13">
        <v>1141</v>
      </c>
      <c r="B97" s="13" t="s">
        <v>261</v>
      </c>
      <c r="C97" s="13" t="s">
        <v>14</v>
      </c>
      <c r="D97" s="13" t="s">
        <v>15</v>
      </c>
      <c r="E97" s="13" t="s">
        <v>32</v>
      </c>
      <c r="F97" s="13" t="s">
        <v>265</v>
      </c>
      <c r="G97" s="13"/>
      <c r="H97" s="14">
        <v>25300</v>
      </c>
      <c r="I97" s="13" t="s">
        <v>28</v>
      </c>
      <c r="J97" s="11"/>
      <c r="K97" s="11"/>
      <c r="L97" s="11"/>
    </row>
    <row r="98" spans="1:12" s="12" customFormat="1" ht="53.1" customHeight="1" x14ac:dyDescent="0.2">
      <c r="A98" s="13">
        <v>1142</v>
      </c>
      <c r="B98" s="13" t="s">
        <v>261</v>
      </c>
      <c r="C98" s="13" t="s">
        <v>14</v>
      </c>
      <c r="D98" s="13" t="s">
        <v>15</v>
      </c>
      <c r="E98" s="13" t="s">
        <v>30</v>
      </c>
      <c r="F98" s="13" t="s">
        <v>265</v>
      </c>
      <c r="G98" s="13"/>
      <c r="H98" s="14">
        <v>2000</v>
      </c>
      <c r="I98" s="13" t="s">
        <v>28</v>
      </c>
      <c r="J98" s="11"/>
      <c r="K98" s="11"/>
      <c r="L98" s="11"/>
    </row>
    <row r="99" spans="1:12" s="12" customFormat="1" ht="53.1" customHeight="1" x14ac:dyDescent="0.25">
      <c r="A99" s="26"/>
      <c r="B99" s="27"/>
      <c r="C99" s="27"/>
      <c r="D99" s="27"/>
      <c r="E99" s="27"/>
      <c r="F99" s="28" t="s">
        <v>360</v>
      </c>
      <c r="G99" s="27"/>
      <c r="H99" s="30">
        <f>SUM(H96:H98)</f>
        <v>52050</v>
      </c>
      <c r="I99" s="27"/>
      <c r="J99" s="11"/>
      <c r="K99" s="11"/>
      <c r="L99" s="11"/>
    </row>
    <row r="100" spans="1:12" s="12" customFormat="1" ht="53.1" customHeight="1" x14ac:dyDescent="0.2">
      <c r="A100" s="13"/>
      <c r="B100" s="13"/>
      <c r="C100" s="13"/>
      <c r="D100" s="13"/>
      <c r="E100" s="13"/>
      <c r="F100" s="15"/>
      <c r="G100" s="15"/>
      <c r="H100" s="14"/>
      <c r="I100" s="13"/>
      <c r="J100" s="11"/>
      <c r="K100" s="11"/>
      <c r="L100" s="11"/>
    </row>
    <row r="101" spans="1:12" s="12" customFormat="1" ht="53.1" customHeight="1" x14ac:dyDescent="0.2">
      <c r="A101" s="13"/>
      <c r="B101" s="13"/>
      <c r="C101" s="13"/>
      <c r="D101" s="13"/>
      <c r="E101" s="13"/>
      <c r="F101" s="15"/>
      <c r="G101" s="15"/>
      <c r="H101" s="14"/>
      <c r="I101" s="13"/>
      <c r="J101" s="11"/>
      <c r="K101" s="11"/>
      <c r="L101" s="11"/>
    </row>
    <row r="102" spans="1:12" s="12" customFormat="1" ht="53.1" customHeight="1" x14ac:dyDescent="0.2">
      <c r="A102" s="13"/>
      <c r="B102" s="13"/>
      <c r="C102" s="13"/>
      <c r="D102" s="13"/>
      <c r="E102" s="13"/>
      <c r="F102" s="15"/>
      <c r="G102" s="15"/>
      <c r="H102" s="14"/>
      <c r="I102" s="13"/>
      <c r="J102" s="11"/>
      <c r="K102" s="11"/>
      <c r="L102" s="11"/>
    </row>
    <row r="103" spans="1:12" s="12" customFormat="1" ht="53.1" customHeight="1" x14ac:dyDescent="0.25">
      <c r="A103" s="26"/>
      <c r="B103" s="27"/>
      <c r="C103" s="27"/>
      <c r="D103" s="27"/>
      <c r="E103" s="27"/>
      <c r="F103" s="28" t="s">
        <v>16</v>
      </c>
      <c r="G103" s="27"/>
      <c r="H103" s="30">
        <f>SUM(H100:H102)</f>
        <v>0</v>
      </c>
      <c r="I103" s="27"/>
      <c r="J103" s="11"/>
      <c r="K103" s="11"/>
      <c r="L103" s="11"/>
    </row>
    <row r="104" spans="1:12" s="12" customFormat="1" ht="53.1" customHeight="1" x14ac:dyDescent="0.25">
      <c r="A104" s="11"/>
      <c r="B104" s="11"/>
      <c r="C104" s="11"/>
      <c r="D104" s="11"/>
      <c r="E104" s="11"/>
      <c r="F104" s="11"/>
      <c r="G104" s="11"/>
      <c r="I104" s="31">
        <f>+H94+H99+H103</f>
        <v>1793255.58</v>
      </c>
      <c r="L104" s="16"/>
    </row>
    <row r="105" spans="1:12" s="12" customFormat="1" ht="12.75" customHeight="1" x14ac:dyDescent="0.2">
      <c r="A105" s="11"/>
      <c r="B105" s="11"/>
      <c r="C105" s="11"/>
      <c r="D105" s="11"/>
      <c r="E105" s="11"/>
      <c r="F105" s="11"/>
      <c r="G105" s="11"/>
      <c r="I105" s="32"/>
      <c r="J105" s="11"/>
      <c r="K105" s="11"/>
      <c r="L105" s="11"/>
    </row>
    <row r="106" spans="1:12" s="12" customFormat="1" x14ac:dyDescent="0.2">
      <c r="A106" s="11"/>
      <c r="B106" s="11"/>
      <c r="C106" s="11"/>
      <c r="D106" s="11"/>
      <c r="E106" s="11"/>
      <c r="F106" s="11"/>
      <c r="G106" s="11"/>
      <c r="I106" s="16"/>
      <c r="J106" s="11"/>
      <c r="K106" s="11"/>
      <c r="L106" s="11"/>
    </row>
    <row r="107" spans="1:12" s="12" customFormat="1" ht="15.75" x14ac:dyDescent="0.2">
      <c r="A107" s="33"/>
      <c r="B107" s="11"/>
      <c r="C107" s="11"/>
      <c r="D107" s="11"/>
      <c r="E107" s="11"/>
      <c r="F107" s="11"/>
      <c r="G107" s="11"/>
      <c r="I107" s="33"/>
      <c r="J107" s="11"/>
      <c r="K107" s="11"/>
      <c r="L107" s="11"/>
    </row>
    <row r="108" spans="1:12" s="12" customFormat="1" ht="15.75" x14ac:dyDescent="0.2">
      <c r="A108" s="33"/>
      <c r="B108" s="33" t="s">
        <v>17</v>
      </c>
      <c r="C108" s="33"/>
      <c r="D108" s="33"/>
      <c r="E108" s="33" t="s">
        <v>18</v>
      </c>
      <c r="F108" s="33"/>
      <c r="G108" s="33"/>
      <c r="H108" s="34" t="s">
        <v>19</v>
      </c>
      <c r="I108" s="33"/>
      <c r="J108" s="11"/>
      <c r="K108" s="11"/>
      <c r="L108" s="11"/>
    </row>
    <row r="109" spans="1:12" s="12" customFormat="1" ht="15.75" x14ac:dyDescent="0.2">
      <c r="A109" s="33"/>
      <c r="B109" s="33"/>
      <c r="C109" s="33"/>
      <c r="D109" s="33"/>
      <c r="E109" s="33"/>
      <c r="F109" s="33"/>
      <c r="G109" s="33"/>
      <c r="H109" s="34"/>
      <c r="I109" s="33"/>
      <c r="J109" s="11"/>
      <c r="K109" s="11"/>
      <c r="L109" s="11"/>
    </row>
    <row r="112" spans="1:12" s="12" customFormat="1" ht="15.75" x14ac:dyDescent="0.2">
      <c r="A112" s="11"/>
      <c r="B112" s="33" t="s">
        <v>20</v>
      </c>
      <c r="C112" s="33"/>
      <c r="D112" s="33"/>
      <c r="E112" s="33" t="s">
        <v>21</v>
      </c>
      <c r="F112" s="33"/>
      <c r="G112" s="33"/>
      <c r="H112" s="34" t="s">
        <v>22</v>
      </c>
      <c r="I112" s="11"/>
      <c r="J112" s="11"/>
      <c r="K112" s="11"/>
      <c r="L112" s="11"/>
    </row>
    <row r="113" spans="1:12" s="12" customFormat="1" x14ac:dyDescent="0.2">
      <c r="A113" s="11"/>
      <c r="B113" s="11"/>
      <c r="C113" s="11"/>
      <c r="D113" s="11"/>
      <c r="E113" s="11"/>
      <c r="F113" s="11"/>
      <c r="G113" s="11"/>
      <c r="I113" s="11"/>
      <c r="J113" s="11"/>
      <c r="K113" s="11"/>
      <c r="L113" s="11"/>
    </row>
    <row r="114" spans="1:12" s="12" customFormat="1" x14ac:dyDescent="0.2">
      <c r="A114" s="11"/>
      <c r="B114" s="11"/>
      <c r="C114" s="11"/>
      <c r="D114" s="11"/>
      <c r="E114" s="11"/>
      <c r="F114" s="11"/>
      <c r="G114" s="11"/>
      <c r="I114" s="11"/>
      <c r="J114" s="11"/>
      <c r="K114" s="11"/>
      <c r="L114" s="11"/>
    </row>
    <row r="115" spans="1:12" s="12" customFormat="1" x14ac:dyDescent="0.2">
      <c r="A115" s="11"/>
      <c r="B115" s="11"/>
      <c r="C115" s="11"/>
      <c r="D115" s="11"/>
      <c r="E115" s="11"/>
      <c r="F115" s="11"/>
      <c r="G115" s="11"/>
      <c r="I115" s="11"/>
      <c r="J115" s="11"/>
      <c r="K115" s="11"/>
      <c r="L115" s="11"/>
    </row>
    <row r="453" spans="3:3" x14ac:dyDescent="0.2">
      <c r="C453" s="11">
        <v>0</v>
      </c>
    </row>
  </sheetData>
  <mergeCells count="2">
    <mergeCell ref="A5:I5"/>
    <mergeCell ref="A7:I7"/>
  </mergeCells>
  <pageMargins left="0.23622047244094491" right="0.23622047244094491" top="0.74803149606299213" bottom="0.74803149606299213" header="0.31496062992125984" footer="0.31496062992125984"/>
  <pageSetup scale="1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Octubre</vt:lpstr>
      <vt:lpstr>Noviembre</vt:lpstr>
      <vt:lpstr>Diciembre</vt:lpstr>
      <vt:lpstr>Noviembre!Área_de_impresión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2016-12-20T20:02:40Z</dcterms:created>
  <dcterms:modified xsi:type="dcterms:W3CDTF">2017-01-30T15:49:28Z</dcterms:modified>
</cp:coreProperties>
</file>