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440" windowHeight="11760"/>
  </bookViews>
  <sheets>
    <sheet name="INDICADORES" sheetId="1" r:id="rId1"/>
    <sheet name="FIN" sheetId="3" r:id="rId2"/>
    <sheet name="PROPÓSITO" sheetId="4" r:id="rId3"/>
    <sheet name=".." sheetId="5" state="hidden" r:id="rId4"/>
    <sheet name="ACTIVIDAD 1" sheetId="6" r:id="rId5"/>
    <sheet name="COMPONENTE." sheetId="7" r:id="rId6"/>
  </sheets>
  <definedNames>
    <definedName name="_xlnm.Print_Area" localSheetId="0">INDICADORES!$A$1:$G$290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F8" i="4"/>
  <c r="D25" i="5"/>
  <c r="H7" i="3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8" i="5"/>
  <c r="C11" i="7" l="1"/>
  <c r="D11" i="7"/>
  <c r="C12" i="7"/>
  <c r="D12" i="7"/>
  <c r="C13" i="7"/>
  <c r="D13" i="7"/>
  <c r="C14" i="7"/>
  <c r="D14" i="7"/>
  <c r="C15" i="7"/>
  <c r="D15" i="7"/>
  <c r="C16" i="7"/>
  <c r="D16" i="7"/>
  <c r="C17" i="7"/>
  <c r="D17" i="7"/>
  <c r="C18" i="7"/>
  <c r="D18" i="7"/>
  <c r="C19" i="7"/>
  <c r="D19" i="7"/>
  <c r="C20" i="7"/>
  <c r="D20" i="7"/>
  <c r="C21" i="7"/>
  <c r="D21" i="7"/>
  <c r="C22" i="7"/>
  <c r="D22" i="7"/>
  <c r="C23" i="7"/>
  <c r="D23" i="7"/>
  <c r="C24" i="7"/>
  <c r="D24" i="7"/>
  <c r="C25" i="7"/>
  <c r="D25" i="7"/>
  <c r="C26" i="7"/>
  <c r="D26" i="7"/>
  <c r="C27" i="7"/>
  <c r="D27" i="7"/>
  <c r="C28" i="7"/>
  <c r="D28" i="7"/>
  <c r="C29" i="7"/>
  <c r="D29" i="7"/>
  <c r="C30" i="7"/>
  <c r="D30" i="7"/>
  <c r="C31" i="7"/>
  <c r="D31" i="7"/>
  <c r="C32" i="7"/>
  <c r="D32" i="7"/>
  <c r="C33" i="7"/>
  <c r="D33" i="7"/>
  <c r="C34" i="7"/>
  <c r="D34" i="7"/>
  <c r="C35" i="7"/>
  <c r="D35" i="7"/>
  <c r="C36" i="7"/>
  <c r="D36" i="7"/>
  <c r="C37" i="7"/>
  <c r="D37" i="7"/>
  <c r="C38" i="7"/>
  <c r="D38" i="7"/>
  <c r="C39" i="7"/>
  <c r="D39" i="7"/>
  <c r="C40" i="7"/>
  <c r="D40" i="7"/>
  <c r="C41" i="7"/>
  <c r="D41" i="7"/>
  <c r="C42" i="7"/>
  <c r="D42" i="7"/>
  <c r="C43" i="7"/>
  <c r="D43" i="7"/>
  <c r="C44" i="7"/>
  <c r="D44" i="7"/>
  <c r="C45" i="7"/>
  <c r="D45" i="7"/>
  <c r="C46" i="7"/>
  <c r="D46" i="7"/>
  <c r="C47" i="7"/>
  <c r="D47" i="7"/>
  <c r="C48" i="7"/>
  <c r="D48" i="7"/>
  <c r="C49" i="7"/>
  <c r="D49" i="7"/>
  <c r="C50" i="7"/>
  <c r="D50" i="7"/>
  <c r="C51" i="7"/>
  <c r="D51" i="7"/>
  <c r="C52" i="7"/>
  <c r="D52" i="7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C63" i="7"/>
  <c r="D63" i="7"/>
  <c r="C64" i="7"/>
  <c r="D64" i="7"/>
  <c r="C65" i="7"/>
  <c r="D65" i="7"/>
  <c r="C66" i="7"/>
  <c r="D66" i="7"/>
  <c r="C67" i="7"/>
  <c r="D67" i="7"/>
  <c r="C68" i="7"/>
  <c r="D68" i="7"/>
  <c r="C69" i="7"/>
  <c r="D69" i="7"/>
  <c r="C70" i="7"/>
  <c r="D70" i="7"/>
  <c r="C71" i="7"/>
  <c r="D71" i="7"/>
  <c r="C72" i="7"/>
  <c r="D72" i="7"/>
  <c r="C73" i="7"/>
  <c r="D73" i="7"/>
  <c r="C74" i="7"/>
  <c r="D74" i="7"/>
  <c r="C75" i="7"/>
  <c r="D75" i="7"/>
  <c r="C76" i="7"/>
  <c r="D76" i="7"/>
  <c r="C77" i="7"/>
  <c r="D77" i="7"/>
  <c r="C78" i="7"/>
  <c r="D78" i="7"/>
  <c r="C79" i="7"/>
  <c r="D79" i="7"/>
  <c r="C80" i="7"/>
  <c r="D80" i="7"/>
  <c r="C81" i="7"/>
  <c r="D81" i="7"/>
  <c r="C82" i="7"/>
  <c r="D82" i="7"/>
  <c r="C83" i="7"/>
  <c r="D83" i="7"/>
  <c r="C84" i="7"/>
  <c r="D84" i="7"/>
  <c r="C85" i="7"/>
  <c r="D85" i="7"/>
  <c r="C86" i="7"/>
  <c r="D86" i="7"/>
  <c r="C87" i="7"/>
  <c r="D87" i="7"/>
  <c r="C88" i="7"/>
  <c r="D88" i="7"/>
  <c r="C89" i="7"/>
  <c r="D89" i="7"/>
  <c r="C90" i="7"/>
  <c r="D90" i="7"/>
  <c r="C91" i="7"/>
  <c r="D91" i="7"/>
  <c r="C92" i="7"/>
  <c r="D92" i="7"/>
  <c r="C93" i="7"/>
  <c r="D93" i="7"/>
  <c r="C94" i="7"/>
  <c r="D94" i="7"/>
  <c r="C95" i="7"/>
  <c r="D95" i="7"/>
  <c r="C96" i="7"/>
  <c r="D96" i="7"/>
  <c r="C97" i="7"/>
  <c r="D97" i="7"/>
  <c r="C98" i="7"/>
  <c r="D98" i="7"/>
  <c r="C99" i="7"/>
  <c r="D99" i="7"/>
  <c r="C100" i="7"/>
  <c r="D100" i="7"/>
  <c r="C101" i="7"/>
  <c r="D101" i="7"/>
  <c r="C102" i="7"/>
  <c r="D102" i="7"/>
  <c r="C103" i="7"/>
  <c r="D103" i="7"/>
  <c r="C104" i="7"/>
  <c r="D104" i="7"/>
  <c r="C105" i="7"/>
  <c r="D105" i="7"/>
  <c r="C106" i="7"/>
  <c r="D106" i="7"/>
  <c r="C107" i="7"/>
  <c r="D107" i="7"/>
  <c r="C108" i="7"/>
  <c r="D108" i="7"/>
  <c r="C109" i="7"/>
  <c r="D109" i="7"/>
  <c r="C110" i="7"/>
  <c r="D110" i="7"/>
  <c r="C111" i="7"/>
  <c r="D111" i="7"/>
  <c r="C112" i="7"/>
  <c r="D112" i="7"/>
  <c r="C113" i="7"/>
  <c r="D113" i="7"/>
  <c r="C114" i="7"/>
  <c r="D114" i="7"/>
  <c r="C115" i="7"/>
  <c r="D115" i="7"/>
  <c r="C116" i="7"/>
  <c r="D116" i="7"/>
  <c r="C117" i="7"/>
  <c r="D117" i="7"/>
  <c r="C118" i="7"/>
  <c r="D118" i="7"/>
  <c r="C119" i="7"/>
  <c r="D119" i="7"/>
  <c r="C120" i="7"/>
  <c r="D120" i="7"/>
  <c r="C121" i="7"/>
  <c r="D121" i="7"/>
  <c r="C122" i="7"/>
  <c r="D122" i="7"/>
  <c r="C123" i="7"/>
  <c r="D123" i="7"/>
  <c r="C124" i="7"/>
  <c r="D124" i="7"/>
  <c r="C125" i="7"/>
  <c r="D125" i="7"/>
  <c r="C126" i="7"/>
  <c r="D126" i="7"/>
  <c r="C127" i="7"/>
  <c r="D127" i="7"/>
  <c r="C128" i="7"/>
  <c r="D128" i="7"/>
  <c r="C129" i="7"/>
  <c r="D129" i="7"/>
  <c r="C130" i="7"/>
  <c r="D130" i="7"/>
  <c r="C131" i="7"/>
  <c r="D131" i="7"/>
  <c r="C132" i="7"/>
  <c r="D132" i="7"/>
  <c r="C133" i="7"/>
  <c r="D133" i="7"/>
  <c r="C134" i="7"/>
  <c r="D134" i="7"/>
  <c r="C135" i="7"/>
  <c r="D135" i="7"/>
  <c r="C136" i="7"/>
  <c r="D136" i="7"/>
  <c r="C137" i="7"/>
  <c r="D137" i="7"/>
  <c r="C138" i="7"/>
  <c r="D138" i="7"/>
  <c r="C139" i="7"/>
  <c r="D139" i="7"/>
  <c r="C140" i="7"/>
  <c r="D140" i="7"/>
  <c r="C141" i="7"/>
  <c r="D141" i="7"/>
  <c r="C142" i="7"/>
  <c r="D142" i="7"/>
  <c r="C143" i="7"/>
  <c r="D143" i="7"/>
  <c r="C144" i="7"/>
  <c r="D144" i="7"/>
  <c r="C145" i="7"/>
  <c r="D145" i="7"/>
  <c r="C146" i="7"/>
  <c r="D146" i="7"/>
  <c r="C147" i="7"/>
  <c r="D147" i="7"/>
  <c r="C148" i="7"/>
  <c r="D148" i="7"/>
  <c r="C149" i="7"/>
  <c r="D149" i="7"/>
  <c r="C150" i="7"/>
  <c r="D150" i="7"/>
  <c r="C151" i="7"/>
  <c r="D151" i="7"/>
  <c r="C152" i="7"/>
  <c r="D152" i="7"/>
  <c r="C153" i="7"/>
  <c r="D153" i="7"/>
  <c r="C154" i="7"/>
  <c r="D154" i="7"/>
  <c r="C155" i="7"/>
  <c r="D155" i="7"/>
  <c r="C156" i="7"/>
  <c r="D156" i="7"/>
  <c r="C157" i="7"/>
  <c r="D157" i="7"/>
  <c r="C158" i="7"/>
  <c r="D158" i="7"/>
  <c r="C159" i="7"/>
  <c r="D159" i="7"/>
  <c r="C160" i="7"/>
  <c r="D160" i="7"/>
  <c r="C161" i="7"/>
  <c r="D161" i="7"/>
  <c r="C162" i="7"/>
  <c r="D162" i="7"/>
  <c r="C163" i="7"/>
  <c r="D163" i="7"/>
  <c r="C164" i="7"/>
  <c r="D164" i="7"/>
  <c r="C165" i="7"/>
  <c r="D165" i="7"/>
  <c r="C166" i="7"/>
  <c r="D166" i="7"/>
  <c r="C167" i="7"/>
  <c r="D167" i="7"/>
  <c r="C168" i="7"/>
  <c r="D168" i="7"/>
  <c r="C169" i="7"/>
  <c r="D169" i="7"/>
  <c r="C170" i="7"/>
  <c r="D170" i="7"/>
  <c r="C171" i="7"/>
  <c r="D171" i="7"/>
  <c r="C172" i="7"/>
  <c r="D172" i="7"/>
  <c r="C173" i="7"/>
  <c r="D173" i="7"/>
  <c r="C174" i="7"/>
  <c r="D174" i="7"/>
  <c r="C175" i="7"/>
  <c r="D175" i="7"/>
  <c r="C176" i="7"/>
  <c r="D176" i="7"/>
  <c r="C177" i="7"/>
  <c r="D177" i="7"/>
  <c r="C178" i="7"/>
  <c r="D178" i="7"/>
  <c r="C179" i="7"/>
  <c r="D179" i="7"/>
  <c r="C180" i="7"/>
  <c r="D180" i="7"/>
  <c r="C181" i="7"/>
  <c r="D181" i="7"/>
  <c r="C182" i="7"/>
  <c r="D182" i="7"/>
  <c r="C183" i="7"/>
  <c r="D183" i="7"/>
  <c r="C184" i="7"/>
  <c r="D184" i="7"/>
  <c r="C185" i="7"/>
  <c r="D185" i="7"/>
  <c r="C186" i="7"/>
  <c r="D186" i="7"/>
  <c r="C187" i="7"/>
  <c r="D187" i="7"/>
  <c r="C188" i="7"/>
  <c r="D188" i="7"/>
  <c r="C189" i="7"/>
  <c r="D189" i="7"/>
  <c r="C190" i="7"/>
  <c r="D190" i="7"/>
  <c r="C191" i="7"/>
  <c r="D191" i="7"/>
  <c r="C192" i="7"/>
  <c r="D192" i="7"/>
  <c r="C193" i="7"/>
  <c r="D193" i="7"/>
  <c r="C194" i="7"/>
  <c r="D194" i="7"/>
  <c r="C195" i="7"/>
  <c r="D195" i="7"/>
  <c r="C196" i="7"/>
  <c r="D196" i="7"/>
  <c r="C197" i="7"/>
  <c r="D197" i="7"/>
  <c r="C198" i="7"/>
  <c r="D198" i="7"/>
  <c r="C199" i="7"/>
  <c r="D199" i="7"/>
  <c r="C200" i="7"/>
  <c r="D200" i="7"/>
  <c r="C201" i="7"/>
  <c r="D201" i="7"/>
  <c r="C202" i="7"/>
  <c r="D202" i="7"/>
  <c r="C203" i="7"/>
  <c r="D203" i="7"/>
  <c r="D10" i="7"/>
  <c r="C10" i="7"/>
  <c r="C8" i="7" l="1"/>
  <c r="G8" i="6" l="1"/>
  <c r="F8" i="6"/>
  <c r="E8" i="6" l="1"/>
  <c r="D8" i="7"/>
  <c r="B8" i="7" s="1"/>
  <c r="A26" i="1" l="1"/>
  <c r="G44" i="5"/>
  <c r="G52" i="5"/>
  <c r="G60" i="5"/>
  <c r="G68" i="5"/>
  <c r="G76" i="5"/>
  <c r="G84" i="5"/>
  <c r="G92" i="5"/>
  <c r="G100" i="5"/>
  <c r="G108" i="5"/>
  <c r="G116" i="5"/>
  <c r="G124" i="5"/>
  <c r="G132" i="5"/>
  <c r="G140" i="5"/>
  <c r="G148" i="5"/>
  <c r="G156" i="5"/>
  <c r="G164" i="5"/>
  <c r="G172" i="5"/>
  <c r="G180" i="5"/>
  <c r="G188" i="5"/>
  <c r="G196" i="5"/>
  <c r="G204" i="5"/>
  <c r="G20" i="5"/>
  <c r="G22" i="5"/>
  <c r="G24" i="5"/>
  <c r="G27" i="5"/>
  <c r="G29" i="5"/>
  <c r="G31" i="5"/>
  <c r="G33" i="5"/>
  <c r="G35" i="5"/>
  <c r="G37" i="5"/>
  <c r="G39" i="5"/>
  <c r="G40" i="5"/>
  <c r="G41" i="5"/>
  <c r="G42" i="5"/>
  <c r="G43" i="5"/>
  <c r="G45" i="5"/>
  <c r="G46" i="5"/>
  <c r="G47" i="5"/>
  <c r="G48" i="5"/>
  <c r="G49" i="5"/>
  <c r="G50" i="5"/>
  <c r="G51" i="5"/>
  <c r="G53" i="5"/>
  <c r="G54" i="5"/>
  <c r="G55" i="5"/>
  <c r="G56" i="5"/>
  <c r="G57" i="5"/>
  <c r="G58" i="5"/>
  <c r="G59" i="5"/>
  <c r="G61" i="5"/>
  <c r="G62" i="5"/>
  <c r="G63" i="5"/>
  <c r="G64" i="5"/>
  <c r="G65" i="5"/>
  <c r="G66" i="5"/>
  <c r="G67" i="5"/>
  <c r="G69" i="5"/>
  <c r="G70" i="5"/>
  <c r="G71" i="5"/>
  <c r="G72" i="5"/>
  <c r="G73" i="5"/>
  <c r="G74" i="5"/>
  <c r="G75" i="5"/>
  <c r="G77" i="5"/>
  <c r="G78" i="5"/>
  <c r="G79" i="5"/>
  <c r="G80" i="5"/>
  <c r="G81" i="5"/>
  <c r="G82" i="5"/>
  <c r="G83" i="5"/>
  <c r="G85" i="5"/>
  <c r="G86" i="5"/>
  <c r="G87" i="5"/>
  <c r="G88" i="5"/>
  <c r="G89" i="5"/>
  <c r="G90" i="5"/>
  <c r="G91" i="5"/>
  <c r="G93" i="5"/>
  <c r="G94" i="5"/>
  <c r="G95" i="5"/>
  <c r="G96" i="5"/>
  <c r="G97" i="5"/>
  <c r="G98" i="5"/>
  <c r="G99" i="5"/>
  <c r="G101" i="5"/>
  <c r="G102" i="5"/>
  <c r="G103" i="5"/>
  <c r="G104" i="5"/>
  <c r="G105" i="5"/>
  <c r="G106" i="5"/>
  <c r="G107" i="5"/>
  <c r="G109" i="5"/>
  <c r="G110" i="5"/>
  <c r="G111" i="5"/>
  <c r="G112" i="5"/>
  <c r="G113" i="5"/>
  <c r="G114" i="5"/>
  <c r="G115" i="5"/>
  <c r="G117" i="5"/>
  <c r="G118" i="5"/>
  <c r="G119" i="5"/>
  <c r="G120" i="5"/>
  <c r="G121" i="5"/>
  <c r="G122" i="5"/>
  <c r="G123" i="5"/>
  <c r="G125" i="5"/>
  <c r="G126" i="5"/>
  <c r="G127" i="5"/>
  <c r="G128" i="5"/>
  <c r="G129" i="5"/>
  <c r="G130" i="5"/>
  <c r="G131" i="5"/>
  <c r="G133" i="5"/>
  <c r="G134" i="5"/>
  <c r="G135" i="5"/>
  <c r="G136" i="5"/>
  <c r="G137" i="5"/>
  <c r="G138" i="5"/>
  <c r="G139" i="5"/>
  <c r="G141" i="5"/>
  <c r="G142" i="5"/>
  <c r="G143" i="5"/>
  <c r="G144" i="5"/>
  <c r="G145" i="5"/>
  <c r="G146" i="5"/>
  <c r="G147" i="5"/>
  <c r="G149" i="5"/>
  <c r="G150" i="5"/>
  <c r="G151" i="5"/>
  <c r="G152" i="5"/>
  <c r="G153" i="5"/>
  <c r="G154" i="5"/>
  <c r="G155" i="5"/>
  <c r="G157" i="5"/>
  <c r="G158" i="5"/>
  <c r="G159" i="5"/>
  <c r="G160" i="5"/>
  <c r="G161" i="5"/>
  <c r="G162" i="5"/>
  <c r="G163" i="5"/>
  <c r="G165" i="5"/>
  <c r="G166" i="5"/>
  <c r="G167" i="5"/>
  <c r="G168" i="5"/>
  <c r="G169" i="5"/>
  <c r="G170" i="5"/>
  <c r="G171" i="5"/>
  <c r="G173" i="5"/>
  <c r="G174" i="5"/>
  <c r="G175" i="5"/>
  <c r="G176" i="5"/>
  <c r="G177" i="5"/>
  <c r="G178" i="5"/>
  <c r="G179" i="5"/>
  <c r="G181" i="5"/>
  <c r="G182" i="5"/>
  <c r="G183" i="5"/>
  <c r="G184" i="5"/>
  <c r="G185" i="5"/>
  <c r="G186" i="5"/>
  <c r="G187" i="5"/>
  <c r="G189" i="5"/>
  <c r="G190" i="5"/>
  <c r="G191" i="5"/>
  <c r="G192" i="5"/>
  <c r="G193" i="5"/>
  <c r="G194" i="5"/>
  <c r="G195" i="5"/>
  <c r="G197" i="5"/>
  <c r="G198" i="5"/>
  <c r="G199" i="5"/>
  <c r="G200" i="5"/>
  <c r="G201" i="5"/>
  <c r="G202" i="5"/>
  <c r="G203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10" i="5"/>
  <c r="G12" i="5"/>
  <c r="G14" i="5"/>
  <c r="G16" i="5"/>
  <c r="G18" i="5"/>
  <c r="G8" i="5"/>
  <c r="C7" i="5"/>
  <c r="F8" i="5" s="1"/>
  <c r="A8" i="5" l="1"/>
  <c r="A10" i="7"/>
  <c r="F16" i="5"/>
  <c r="H16" i="5" s="1"/>
  <c r="G25" i="5"/>
  <c r="G23" i="5"/>
  <c r="G21" i="5"/>
  <c r="G19" i="5"/>
  <c r="G17" i="5"/>
  <c r="G15" i="5"/>
  <c r="F11" i="5"/>
  <c r="H8" i="5"/>
  <c r="F9" i="5"/>
  <c r="G38" i="5"/>
  <c r="G36" i="5"/>
  <c r="G34" i="5"/>
  <c r="G32" i="5"/>
  <c r="G30" i="5"/>
  <c r="G28" i="5"/>
  <c r="G26" i="5"/>
  <c r="G13" i="5"/>
  <c r="G11" i="5"/>
  <c r="G9" i="5"/>
  <c r="F229" i="5"/>
  <c r="H229" i="5" s="1"/>
  <c r="F225" i="5"/>
  <c r="H225" i="5" s="1"/>
  <c r="F221" i="5"/>
  <c r="H221" i="5" s="1"/>
  <c r="F217" i="5"/>
  <c r="H217" i="5" s="1"/>
  <c r="F213" i="5"/>
  <c r="H213" i="5" s="1"/>
  <c r="F207" i="5"/>
  <c r="H207" i="5" s="1"/>
  <c r="F199" i="5"/>
  <c r="H199" i="5" s="1"/>
  <c r="F191" i="5"/>
  <c r="H191" i="5" s="1"/>
  <c r="F183" i="5"/>
  <c r="H183" i="5" s="1"/>
  <c r="F175" i="5"/>
  <c r="H175" i="5" s="1"/>
  <c r="F167" i="5"/>
  <c r="H167" i="5" s="1"/>
  <c r="F159" i="5"/>
  <c r="H159" i="5" s="1"/>
  <c r="F151" i="5"/>
  <c r="H151" i="5" s="1"/>
  <c r="F143" i="5"/>
  <c r="H143" i="5" s="1"/>
  <c r="F135" i="5"/>
  <c r="H135" i="5" s="1"/>
  <c r="F127" i="5"/>
  <c r="H127" i="5" s="1"/>
  <c r="F119" i="5"/>
  <c r="H119" i="5" s="1"/>
  <c r="F111" i="5"/>
  <c r="H111" i="5" s="1"/>
  <c r="F103" i="5"/>
  <c r="H103" i="5" s="1"/>
  <c r="F95" i="5"/>
  <c r="H95" i="5" s="1"/>
  <c r="F87" i="5"/>
  <c r="H87" i="5" s="1"/>
  <c r="F79" i="5"/>
  <c r="H79" i="5" s="1"/>
  <c r="F71" i="5"/>
  <c r="H71" i="5" s="1"/>
  <c r="F63" i="5"/>
  <c r="H63" i="5" s="1"/>
  <c r="F55" i="5"/>
  <c r="H55" i="5" s="1"/>
  <c r="F47" i="5"/>
  <c r="H47" i="5" s="1"/>
  <c r="F39" i="5"/>
  <c r="H39" i="5" s="1"/>
  <c r="F31" i="5"/>
  <c r="H31" i="5" s="1"/>
  <c r="F23" i="5"/>
  <c r="H23" i="5" s="1"/>
  <c r="F15" i="5"/>
  <c r="F227" i="5"/>
  <c r="H227" i="5" s="1"/>
  <c r="F223" i="5"/>
  <c r="H223" i="5" s="1"/>
  <c r="F219" i="5"/>
  <c r="H219" i="5" s="1"/>
  <c r="F215" i="5"/>
  <c r="H215" i="5" s="1"/>
  <c r="F211" i="5"/>
  <c r="H211" i="5" s="1"/>
  <c r="F203" i="5"/>
  <c r="H203" i="5" s="1"/>
  <c r="F195" i="5"/>
  <c r="H195" i="5" s="1"/>
  <c r="F187" i="5"/>
  <c r="H187" i="5" s="1"/>
  <c r="F179" i="5"/>
  <c r="H179" i="5" s="1"/>
  <c r="F171" i="5"/>
  <c r="H171" i="5" s="1"/>
  <c r="F163" i="5"/>
  <c r="H163" i="5" s="1"/>
  <c r="F155" i="5"/>
  <c r="H155" i="5" s="1"/>
  <c r="F147" i="5"/>
  <c r="H147" i="5" s="1"/>
  <c r="F139" i="5"/>
  <c r="H139" i="5" s="1"/>
  <c r="F131" i="5"/>
  <c r="H131" i="5" s="1"/>
  <c r="F123" i="5"/>
  <c r="H123" i="5" s="1"/>
  <c r="F115" i="5"/>
  <c r="H115" i="5" s="1"/>
  <c r="F107" i="5"/>
  <c r="H107" i="5" s="1"/>
  <c r="F99" i="5"/>
  <c r="H99" i="5" s="1"/>
  <c r="F91" i="5"/>
  <c r="H91" i="5" s="1"/>
  <c r="F83" i="5"/>
  <c r="H83" i="5" s="1"/>
  <c r="F75" i="5"/>
  <c r="H75" i="5" s="1"/>
  <c r="F67" i="5"/>
  <c r="H67" i="5" s="1"/>
  <c r="F59" i="5"/>
  <c r="H59" i="5" s="1"/>
  <c r="F51" i="5"/>
  <c r="H51" i="5" s="1"/>
  <c r="F43" i="5"/>
  <c r="H43" i="5" s="1"/>
  <c r="F35" i="5"/>
  <c r="H35" i="5" s="1"/>
  <c r="F27" i="5"/>
  <c r="H27" i="5" s="1"/>
  <c r="F19" i="5"/>
  <c r="F10" i="5"/>
  <c r="H10" i="5" s="1"/>
  <c r="F12" i="5"/>
  <c r="H12" i="5" s="1"/>
  <c r="F14" i="5"/>
  <c r="H14" i="5" s="1"/>
  <c r="F18" i="5"/>
  <c r="H18" i="5" s="1"/>
  <c r="F20" i="5"/>
  <c r="H20" i="5" s="1"/>
  <c r="F22" i="5"/>
  <c r="H22" i="5" s="1"/>
  <c r="F24" i="5"/>
  <c r="H24" i="5" s="1"/>
  <c r="F26" i="5"/>
  <c r="F28" i="5"/>
  <c r="H28" i="5" s="1"/>
  <c r="F30" i="5"/>
  <c r="F32" i="5"/>
  <c r="H32" i="5" s="1"/>
  <c r="F34" i="5"/>
  <c r="F36" i="5"/>
  <c r="H36" i="5" s="1"/>
  <c r="F38" i="5"/>
  <c r="F40" i="5"/>
  <c r="H40" i="5" s="1"/>
  <c r="F42" i="5"/>
  <c r="H42" i="5" s="1"/>
  <c r="F44" i="5"/>
  <c r="H44" i="5" s="1"/>
  <c r="F46" i="5"/>
  <c r="H46" i="5" s="1"/>
  <c r="F48" i="5"/>
  <c r="H48" i="5" s="1"/>
  <c r="F50" i="5"/>
  <c r="H50" i="5" s="1"/>
  <c r="F52" i="5"/>
  <c r="H52" i="5" s="1"/>
  <c r="F54" i="5"/>
  <c r="H54" i="5" s="1"/>
  <c r="F56" i="5"/>
  <c r="H56" i="5" s="1"/>
  <c r="F58" i="5"/>
  <c r="H58" i="5" s="1"/>
  <c r="F60" i="5"/>
  <c r="H60" i="5" s="1"/>
  <c r="F62" i="5"/>
  <c r="H62" i="5" s="1"/>
  <c r="F64" i="5"/>
  <c r="H64" i="5" s="1"/>
  <c r="F66" i="5"/>
  <c r="H66" i="5" s="1"/>
  <c r="F68" i="5"/>
  <c r="H68" i="5" s="1"/>
  <c r="F70" i="5"/>
  <c r="H70" i="5" s="1"/>
  <c r="F72" i="5"/>
  <c r="H72" i="5" s="1"/>
  <c r="F74" i="5"/>
  <c r="H74" i="5" s="1"/>
  <c r="F76" i="5"/>
  <c r="H76" i="5" s="1"/>
  <c r="F78" i="5"/>
  <c r="H78" i="5" s="1"/>
  <c r="F80" i="5"/>
  <c r="H80" i="5" s="1"/>
  <c r="F82" i="5"/>
  <c r="H82" i="5" s="1"/>
  <c r="F84" i="5"/>
  <c r="H84" i="5" s="1"/>
  <c r="F86" i="5"/>
  <c r="H86" i="5" s="1"/>
  <c r="F88" i="5"/>
  <c r="H88" i="5" s="1"/>
  <c r="F90" i="5"/>
  <c r="H90" i="5" s="1"/>
  <c r="F92" i="5"/>
  <c r="H92" i="5" s="1"/>
  <c r="F94" i="5"/>
  <c r="H94" i="5" s="1"/>
  <c r="F96" i="5"/>
  <c r="H96" i="5" s="1"/>
  <c r="F98" i="5"/>
  <c r="H98" i="5" s="1"/>
  <c r="F100" i="5"/>
  <c r="H100" i="5" s="1"/>
  <c r="F102" i="5"/>
  <c r="H102" i="5" s="1"/>
  <c r="F104" i="5"/>
  <c r="H104" i="5" s="1"/>
  <c r="F106" i="5"/>
  <c r="H106" i="5" s="1"/>
  <c r="F108" i="5"/>
  <c r="H108" i="5" s="1"/>
  <c r="F110" i="5"/>
  <c r="H110" i="5" s="1"/>
  <c r="F112" i="5"/>
  <c r="H112" i="5" s="1"/>
  <c r="F114" i="5"/>
  <c r="H114" i="5" s="1"/>
  <c r="F116" i="5"/>
  <c r="H116" i="5" s="1"/>
  <c r="F118" i="5"/>
  <c r="H118" i="5" s="1"/>
  <c r="F120" i="5"/>
  <c r="H120" i="5" s="1"/>
  <c r="F122" i="5"/>
  <c r="H122" i="5" s="1"/>
  <c r="F124" i="5"/>
  <c r="H124" i="5" s="1"/>
  <c r="F126" i="5"/>
  <c r="H126" i="5" s="1"/>
  <c r="F128" i="5"/>
  <c r="H128" i="5" s="1"/>
  <c r="F130" i="5"/>
  <c r="H130" i="5" s="1"/>
  <c r="F132" i="5"/>
  <c r="H132" i="5" s="1"/>
  <c r="F134" i="5"/>
  <c r="H134" i="5" s="1"/>
  <c r="F136" i="5"/>
  <c r="H136" i="5" s="1"/>
  <c r="F138" i="5"/>
  <c r="H138" i="5" s="1"/>
  <c r="F140" i="5"/>
  <c r="H140" i="5" s="1"/>
  <c r="F142" i="5"/>
  <c r="H142" i="5" s="1"/>
  <c r="F144" i="5"/>
  <c r="H144" i="5" s="1"/>
  <c r="F146" i="5"/>
  <c r="H146" i="5" s="1"/>
  <c r="F148" i="5"/>
  <c r="H148" i="5" s="1"/>
  <c r="F150" i="5"/>
  <c r="H150" i="5" s="1"/>
  <c r="F152" i="5"/>
  <c r="H152" i="5" s="1"/>
  <c r="F154" i="5"/>
  <c r="H154" i="5" s="1"/>
  <c r="F156" i="5"/>
  <c r="H156" i="5" s="1"/>
  <c r="F158" i="5"/>
  <c r="H158" i="5" s="1"/>
  <c r="F160" i="5"/>
  <c r="H160" i="5" s="1"/>
  <c r="F162" i="5"/>
  <c r="H162" i="5" s="1"/>
  <c r="F164" i="5"/>
  <c r="H164" i="5" s="1"/>
  <c r="F166" i="5"/>
  <c r="H166" i="5" s="1"/>
  <c r="F168" i="5"/>
  <c r="H168" i="5" s="1"/>
  <c r="F170" i="5"/>
  <c r="H170" i="5" s="1"/>
  <c r="F172" i="5"/>
  <c r="H172" i="5" s="1"/>
  <c r="F174" i="5"/>
  <c r="H174" i="5" s="1"/>
  <c r="F176" i="5"/>
  <c r="H176" i="5" s="1"/>
  <c r="F178" i="5"/>
  <c r="H178" i="5" s="1"/>
  <c r="F180" i="5"/>
  <c r="H180" i="5" s="1"/>
  <c r="F182" i="5"/>
  <c r="H182" i="5" s="1"/>
  <c r="F184" i="5"/>
  <c r="H184" i="5" s="1"/>
  <c r="F186" i="5"/>
  <c r="H186" i="5" s="1"/>
  <c r="F188" i="5"/>
  <c r="H188" i="5" s="1"/>
  <c r="F190" i="5"/>
  <c r="H190" i="5" s="1"/>
  <c r="F192" i="5"/>
  <c r="H192" i="5" s="1"/>
  <c r="F194" i="5"/>
  <c r="H194" i="5" s="1"/>
  <c r="F196" i="5"/>
  <c r="H196" i="5" s="1"/>
  <c r="F198" i="5"/>
  <c r="H198" i="5" s="1"/>
  <c r="F200" i="5"/>
  <c r="H200" i="5" s="1"/>
  <c r="F202" i="5"/>
  <c r="H202" i="5" s="1"/>
  <c r="F204" i="5"/>
  <c r="H204" i="5" s="1"/>
  <c r="F206" i="5"/>
  <c r="H206" i="5" s="1"/>
  <c r="F208" i="5"/>
  <c r="H208" i="5" s="1"/>
  <c r="F210" i="5"/>
  <c r="H210" i="5" s="1"/>
  <c r="F230" i="5"/>
  <c r="H230" i="5" s="1"/>
  <c r="F228" i="5"/>
  <c r="H228" i="5" s="1"/>
  <c r="F226" i="5"/>
  <c r="H226" i="5" s="1"/>
  <c r="F224" i="5"/>
  <c r="H224" i="5" s="1"/>
  <c r="F222" i="5"/>
  <c r="H222" i="5" s="1"/>
  <c r="F220" i="5"/>
  <c r="H220" i="5" s="1"/>
  <c r="F218" i="5"/>
  <c r="H218" i="5" s="1"/>
  <c r="F216" i="5"/>
  <c r="H216" i="5" s="1"/>
  <c r="F214" i="5"/>
  <c r="H214" i="5" s="1"/>
  <c r="F212" i="5"/>
  <c r="H212" i="5" s="1"/>
  <c r="F209" i="5"/>
  <c r="H209" i="5" s="1"/>
  <c r="F205" i="5"/>
  <c r="H205" i="5" s="1"/>
  <c r="F201" i="5"/>
  <c r="H201" i="5" s="1"/>
  <c r="F197" i="5"/>
  <c r="H197" i="5" s="1"/>
  <c r="F193" i="5"/>
  <c r="H193" i="5" s="1"/>
  <c r="F189" i="5"/>
  <c r="H189" i="5" s="1"/>
  <c r="F185" i="5"/>
  <c r="H185" i="5" s="1"/>
  <c r="F181" i="5"/>
  <c r="H181" i="5" s="1"/>
  <c r="F177" i="5"/>
  <c r="H177" i="5" s="1"/>
  <c r="F173" i="5"/>
  <c r="H173" i="5" s="1"/>
  <c r="F169" i="5"/>
  <c r="H169" i="5" s="1"/>
  <c r="F165" i="5"/>
  <c r="H165" i="5" s="1"/>
  <c r="F161" i="5"/>
  <c r="H161" i="5" s="1"/>
  <c r="F157" i="5"/>
  <c r="H157" i="5" s="1"/>
  <c r="F153" i="5"/>
  <c r="H153" i="5" s="1"/>
  <c r="F149" i="5"/>
  <c r="H149" i="5" s="1"/>
  <c r="F145" i="5"/>
  <c r="H145" i="5" s="1"/>
  <c r="F141" i="5"/>
  <c r="H141" i="5" s="1"/>
  <c r="F137" i="5"/>
  <c r="H137" i="5" s="1"/>
  <c r="F133" i="5"/>
  <c r="H133" i="5" s="1"/>
  <c r="F129" i="5"/>
  <c r="H129" i="5" s="1"/>
  <c r="F125" i="5"/>
  <c r="H125" i="5" s="1"/>
  <c r="F121" i="5"/>
  <c r="H121" i="5" s="1"/>
  <c r="F117" i="5"/>
  <c r="H117" i="5" s="1"/>
  <c r="F113" i="5"/>
  <c r="H113" i="5" s="1"/>
  <c r="F109" i="5"/>
  <c r="H109" i="5" s="1"/>
  <c r="F105" i="5"/>
  <c r="H105" i="5" s="1"/>
  <c r="F101" i="5"/>
  <c r="H101" i="5" s="1"/>
  <c r="F97" i="5"/>
  <c r="H97" i="5" s="1"/>
  <c r="F93" i="5"/>
  <c r="H93" i="5" s="1"/>
  <c r="F89" i="5"/>
  <c r="H89" i="5" s="1"/>
  <c r="F85" i="5"/>
  <c r="H85" i="5" s="1"/>
  <c r="F81" i="5"/>
  <c r="H81" i="5" s="1"/>
  <c r="F77" i="5"/>
  <c r="H77" i="5" s="1"/>
  <c r="F73" i="5"/>
  <c r="H73" i="5" s="1"/>
  <c r="F69" i="5"/>
  <c r="H69" i="5" s="1"/>
  <c r="F65" i="5"/>
  <c r="H65" i="5" s="1"/>
  <c r="F61" i="5"/>
  <c r="H61" i="5" s="1"/>
  <c r="F57" i="5"/>
  <c r="H57" i="5" s="1"/>
  <c r="F53" i="5"/>
  <c r="H53" i="5" s="1"/>
  <c r="F49" i="5"/>
  <c r="H49" i="5" s="1"/>
  <c r="F45" i="5"/>
  <c r="H45" i="5" s="1"/>
  <c r="F41" i="5"/>
  <c r="H41" i="5" s="1"/>
  <c r="F37" i="5"/>
  <c r="H37" i="5" s="1"/>
  <c r="F33" i="5"/>
  <c r="H33" i="5" s="1"/>
  <c r="F29" i="5"/>
  <c r="H29" i="5" s="1"/>
  <c r="F25" i="5"/>
  <c r="F21" i="5"/>
  <c r="F17" i="5"/>
  <c r="F13" i="5"/>
  <c r="H19" i="5" l="1"/>
  <c r="H9" i="5"/>
  <c r="H21" i="5"/>
  <c r="H17" i="5"/>
  <c r="H25" i="5"/>
  <c r="H38" i="5"/>
  <c r="H34" i="5"/>
  <c r="H30" i="5"/>
  <c r="H26" i="5"/>
  <c r="H15" i="5"/>
  <c r="H11" i="5"/>
  <c r="H13" i="5"/>
  <c r="G8" i="4"/>
  <c r="E8" i="4" s="1"/>
  <c r="G12" i="3"/>
  <c r="G11" i="3"/>
  <c r="G10" i="3"/>
  <c r="G9" i="3"/>
  <c r="G8" i="3"/>
  <c r="A27" i="1"/>
  <c r="A11" i="7" s="1"/>
  <c r="G7" i="3"/>
  <c r="J7" i="5" l="1"/>
  <c r="A28" i="1"/>
  <c r="A12" i="7" s="1"/>
  <c r="A9" i="5"/>
  <c r="F7" i="3"/>
  <c r="A29" i="1" l="1"/>
  <c r="A13" i="7" s="1"/>
  <c r="A10" i="5"/>
  <c r="A30" i="1" l="1"/>
  <c r="A14" i="7" s="1"/>
  <c r="A11" i="5"/>
  <c r="A31" i="1" l="1"/>
  <c r="A15" i="7" s="1"/>
  <c r="A12" i="5"/>
  <c r="A32" i="1" l="1"/>
  <c r="A16" i="7" s="1"/>
  <c r="A13" i="5"/>
  <c r="A33" i="1" l="1"/>
  <c r="A17" i="7" s="1"/>
  <c r="A14" i="5"/>
  <c r="A34" i="1" l="1"/>
  <c r="A18" i="7" s="1"/>
  <c r="A15" i="5"/>
  <c r="A35" i="1" l="1"/>
  <c r="A19" i="7" s="1"/>
  <c r="A16" i="5"/>
  <c r="A36" i="1" l="1"/>
  <c r="A20" i="7" s="1"/>
  <c r="A17" i="5"/>
  <c r="A37" i="1" l="1"/>
  <c r="A21" i="7" s="1"/>
  <c r="A18" i="5"/>
  <c r="A38" i="1" l="1"/>
  <c r="A22" i="7" s="1"/>
  <c r="A19" i="5"/>
  <c r="A39" i="1" l="1"/>
  <c r="A23" i="7" s="1"/>
  <c r="A20" i="5"/>
  <c r="A40" i="1" l="1"/>
  <c r="A24" i="7" s="1"/>
  <c r="A21" i="5"/>
  <c r="A41" i="1" l="1"/>
  <c r="A25" i="7" s="1"/>
  <c r="A22" i="5"/>
  <c r="A42" i="1" l="1"/>
  <c r="A26" i="7" s="1"/>
  <c r="A23" i="5"/>
  <c r="A43" i="1" l="1"/>
  <c r="A27" i="7" s="1"/>
  <c r="A24" i="5"/>
  <c r="A44" i="1" l="1"/>
  <c r="A28" i="7" s="1"/>
  <c r="A25" i="5"/>
  <c r="A45" i="1" l="1"/>
  <c r="A29" i="7" s="1"/>
  <c r="A26" i="5"/>
  <c r="A46" i="1" l="1"/>
  <c r="A30" i="7" s="1"/>
  <c r="A27" i="5"/>
  <c r="A47" i="1" l="1"/>
  <c r="A31" i="7" s="1"/>
  <c r="A28" i="5"/>
  <c r="A48" i="1" l="1"/>
  <c r="A32" i="7" s="1"/>
  <c r="A29" i="5"/>
  <c r="A49" i="1" l="1"/>
  <c r="A33" i="7" s="1"/>
  <c r="A30" i="5"/>
  <c r="A50" i="1" l="1"/>
  <c r="A34" i="7" s="1"/>
  <c r="A31" i="5"/>
  <c r="A51" i="1" l="1"/>
  <c r="A35" i="7" s="1"/>
  <c r="A32" i="5"/>
  <c r="A52" i="1" l="1"/>
  <c r="A36" i="7" s="1"/>
  <c r="A33" i="5"/>
  <c r="A53" i="1" l="1"/>
  <c r="A37" i="7" s="1"/>
  <c r="A34" i="5"/>
  <c r="A54" i="1" l="1"/>
  <c r="A38" i="7" s="1"/>
  <c r="A35" i="5"/>
  <c r="A55" i="1" l="1"/>
  <c r="A39" i="7" s="1"/>
  <c r="A36" i="5"/>
  <c r="A56" i="1" l="1"/>
  <c r="A40" i="7" s="1"/>
  <c r="A37" i="5"/>
  <c r="A57" i="1" l="1"/>
  <c r="A41" i="7" s="1"/>
  <c r="A38" i="5"/>
  <c r="A58" i="1" l="1"/>
  <c r="A42" i="7" s="1"/>
  <c r="A39" i="5"/>
  <c r="A59" i="1" l="1"/>
  <c r="A43" i="7" s="1"/>
  <c r="A40" i="5"/>
  <c r="A60" i="1" l="1"/>
  <c r="A44" i="7" s="1"/>
  <c r="A41" i="5"/>
  <c r="A61" i="1" l="1"/>
  <c r="A45" i="7" s="1"/>
  <c r="A42" i="5"/>
  <c r="A62" i="1" l="1"/>
  <c r="A46" i="7" s="1"/>
  <c r="A43" i="5"/>
  <c r="A63" i="1" l="1"/>
  <c r="A47" i="7" s="1"/>
  <c r="A44" i="5"/>
  <c r="A64" i="1" l="1"/>
  <c r="A48" i="7" s="1"/>
  <c r="A45" i="5"/>
  <c r="A65" i="1" l="1"/>
  <c r="A49" i="7" s="1"/>
  <c r="A46" i="5"/>
  <c r="A66" i="1" l="1"/>
  <c r="A50" i="7" s="1"/>
  <c r="A47" i="5"/>
  <c r="A67" i="1" l="1"/>
  <c r="A51" i="7" s="1"/>
  <c r="A48" i="5"/>
  <c r="A68" i="1" l="1"/>
  <c r="A52" i="7" s="1"/>
  <c r="A49" i="5"/>
  <c r="A69" i="1" l="1"/>
  <c r="A53" i="7" s="1"/>
  <c r="A50" i="5"/>
  <c r="A70" i="1" l="1"/>
  <c r="A54" i="7" s="1"/>
  <c r="A51" i="5"/>
  <c r="A71" i="1" l="1"/>
  <c r="A55" i="7" s="1"/>
  <c r="A52" i="5"/>
  <c r="A72" i="1" l="1"/>
  <c r="A56" i="7" s="1"/>
  <c r="A53" i="5"/>
  <c r="A73" i="1" l="1"/>
  <c r="A57" i="7" s="1"/>
  <c r="A54" i="5"/>
  <c r="A74" i="1" l="1"/>
  <c r="A58" i="7" s="1"/>
  <c r="A55" i="5"/>
  <c r="A75" i="1" l="1"/>
  <c r="A59" i="7" s="1"/>
  <c r="A56" i="5"/>
  <c r="A76" i="1" l="1"/>
  <c r="A60" i="7" s="1"/>
  <c r="A57" i="5"/>
  <c r="A77" i="1" l="1"/>
  <c r="A61" i="7" s="1"/>
  <c r="A58" i="5"/>
  <c r="A78" i="1" l="1"/>
  <c r="A62" i="7" s="1"/>
  <c r="A59" i="5"/>
  <c r="A79" i="1" l="1"/>
  <c r="A63" i="7" s="1"/>
  <c r="A60" i="5"/>
  <c r="A80" i="1" l="1"/>
  <c r="A64" i="7" s="1"/>
  <c r="A61" i="5"/>
  <c r="A81" i="1" l="1"/>
  <c r="A65" i="7" s="1"/>
  <c r="A62" i="5"/>
  <c r="A82" i="1" l="1"/>
  <c r="A66" i="7" s="1"/>
  <c r="A63" i="5"/>
  <c r="A83" i="1" l="1"/>
  <c r="A67" i="7" s="1"/>
  <c r="A64" i="5"/>
  <c r="A84" i="1" l="1"/>
  <c r="A68" i="7" s="1"/>
  <c r="A65" i="5"/>
  <c r="A85" i="1" l="1"/>
  <c r="A69" i="7" s="1"/>
  <c r="A66" i="5"/>
  <c r="A86" i="1" l="1"/>
  <c r="A70" i="7" s="1"/>
  <c r="A67" i="5"/>
  <c r="A87" i="1" l="1"/>
  <c r="A71" i="7" s="1"/>
  <c r="A68" i="5"/>
  <c r="A88" i="1" l="1"/>
  <c r="A72" i="7" s="1"/>
  <c r="A69" i="5"/>
  <c r="A89" i="1" l="1"/>
  <c r="A73" i="7" s="1"/>
  <c r="A70" i="5"/>
  <c r="A90" i="1" l="1"/>
  <c r="A74" i="7" s="1"/>
  <c r="A71" i="5"/>
  <c r="A91" i="1" l="1"/>
  <c r="A75" i="7" s="1"/>
  <c r="A72" i="5"/>
  <c r="A92" i="1" l="1"/>
  <c r="A76" i="7" s="1"/>
  <c r="A73" i="5"/>
  <c r="A93" i="1" l="1"/>
  <c r="A77" i="7" s="1"/>
  <c r="A74" i="5"/>
  <c r="A94" i="1" l="1"/>
  <c r="A78" i="7" s="1"/>
  <c r="A75" i="5"/>
  <c r="A95" i="1" l="1"/>
  <c r="A79" i="7" s="1"/>
  <c r="A76" i="5"/>
  <c r="A96" i="1" l="1"/>
  <c r="A80" i="7" s="1"/>
  <c r="A77" i="5"/>
  <c r="A97" i="1" l="1"/>
  <c r="A81" i="7" s="1"/>
  <c r="A78" i="5"/>
  <c r="A98" i="1" l="1"/>
  <c r="A82" i="7" s="1"/>
  <c r="A79" i="5"/>
  <c r="A99" i="1" l="1"/>
  <c r="A83" i="7" s="1"/>
  <c r="A80" i="5"/>
  <c r="A100" i="1" l="1"/>
  <c r="A84" i="7" s="1"/>
  <c r="A81" i="5"/>
  <c r="A101" i="1" l="1"/>
  <c r="A85" i="7" s="1"/>
  <c r="A82" i="5"/>
  <c r="A102" i="1" l="1"/>
  <c r="A86" i="7" s="1"/>
  <c r="A83" i="5"/>
  <c r="A103" i="1" l="1"/>
  <c r="A87" i="7" s="1"/>
  <c r="A84" i="5"/>
  <c r="A104" i="1" l="1"/>
  <c r="A88" i="7" s="1"/>
  <c r="A85" i="5"/>
  <c r="A105" i="1" l="1"/>
  <c r="A89" i="7" s="1"/>
  <c r="A86" i="5"/>
  <c r="A106" i="1" l="1"/>
  <c r="A90" i="7" s="1"/>
  <c r="A87" i="5"/>
  <c r="A107" i="1" l="1"/>
  <c r="A91" i="7" s="1"/>
  <c r="A88" i="5"/>
  <c r="A108" i="1" l="1"/>
  <c r="A92" i="7" s="1"/>
  <c r="A89" i="5"/>
  <c r="A109" i="1" l="1"/>
  <c r="A93" i="7" s="1"/>
  <c r="A90" i="5"/>
  <c r="A110" i="1" l="1"/>
  <c r="A94" i="7" s="1"/>
  <c r="A91" i="5"/>
  <c r="A111" i="1" l="1"/>
  <c r="A95" i="7" s="1"/>
  <c r="A92" i="5"/>
  <c r="A112" i="1" l="1"/>
  <c r="A96" i="7" s="1"/>
  <c r="A93" i="5"/>
  <c r="A113" i="1" l="1"/>
  <c r="A97" i="7" s="1"/>
  <c r="A94" i="5"/>
  <c r="A114" i="1" l="1"/>
  <c r="A98" i="7" s="1"/>
  <c r="A95" i="5"/>
  <c r="A115" i="1" l="1"/>
  <c r="A99" i="7" s="1"/>
  <c r="A96" i="5"/>
  <c r="A116" i="1" l="1"/>
  <c r="A100" i="7" s="1"/>
  <c r="A97" i="5"/>
  <c r="A117" i="1" l="1"/>
  <c r="A101" i="7" s="1"/>
  <c r="A98" i="5"/>
  <c r="A118" i="1" l="1"/>
  <c r="A102" i="7" s="1"/>
  <c r="A99" i="5"/>
  <c r="A119" i="1" l="1"/>
  <c r="A103" i="7" s="1"/>
  <c r="A100" i="5"/>
  <c r="A120" i="1" l="1"/>
  <c r="A104" i="7" s="1"/>
  <c r="A101" i="5"/>
  <c r="A121" i="1" l="1"/>
  <c r="A105" i="7" s="1"/>
  <c r="A102" i="5"/>
  <c r="A122" i="1" l="1"/>
  <c r="A106" i="7" s="1"/>
  <c r="A103" i="5"/>
  <c r="A123" i="1" l="1"/>
  <c r="A107" i="7" s="1"/>
  <c r="A104" i="5"/>
  <c r="A124" i="1" l="1"/>
  <c r="A108" i="7" s="1"/>
  <c r="A105" i="5"/>
  <c r="A125" i="1" l="1"/>
  <c r="A109" i="7" s="1"/>
  <c r="A106" i="5"/>
  <c r="A126" i="1" l="1"/>
  <c r="A110" i="7" s="1"/>
  <c r="A107" i="5"/>
  <c r="A127" i="1" l="1"/>
  <c r="A111" i="7" s="1"/>
  <c r="A108" i="5"/>
  <c r="A128" i="1" l="1"/>
  <c r="A112" i="7" s="1"/>
  <c r="A109" i="5"/>
  <c r="A129" i="1" l="1"/>
  <c r="A113" i="7" s="1"/>
  <c r="A110" i="5"/>
  <c r="A130" i="1" l="1"/>
  <c r="A114" i="7" s="1"/>
  <c r="A111" i="5"/>
  <c r="A131" i="1" l="1"/>
  <c r="A115" i="7" s="1"/>
  <c r="A112" i="5"/>
  <c r="A132" i="1" l="1"/>
  <c r="A116" i="7" s="1"/>
  <c r="A113" i="5"/>
  <c r="A133" i="1" l="1"/>
  <c r="A117" i="7" s="1"/>
  <c r="A114" i="5"/>
  <c r="A134" i="1" l="1"/>
  <c r="A118" i="7" s="1"/>
  <c r="A115" i="5"/>
  <c r="A135" i="1" l="1"/>
  <c r="A119" i="7" s="1"/>
  <c r="A116" i="5"/>
  <c r="A136" i="1" l="1"/>
  <c r="A120" i="7" s="1"/>
  <c r="A117" i="5"/>
  <c r="A137" i="1" l="1"/>
  <c r="A121" i="7" s="1"/>
  <c r="A118" i="5"/>
  <c r="A138" i="1" l="1"/>
  <c r="A122" i="7" s="1"/>
  <c r="A119" i="5"/>
  <c r="A139" i="1" l="1"/>
  <c r="A123" i="7" s="1"/>
  <c r="A120" i="5"/>
  <c r="A140" i="1" l="1"/>
  <c r="A124" i="7" s="1"/>
  <c r="A121" i="5"/>
  <c r="A141" i="1" l="1"/>
  <c r="A125" i="7" s="1"/>
  <c r="A122" i="5"/>
  <c r="A142" i="1" l="1"/>
  <c r="A126" i="7" s="1"/>
  <c r="A123" i="5"/>
  <c r="A143" i="1" l="1"/>
  <c r="A127" i="7" s="1"/>
  <c r="A124" i="5"/>
  <c r="A144" i="1" l="1"/>
  <c r="A128" i="7" s="1"/>
  <c r="A125" i="5"/>
  <c r="A145" i="1" l="1"/>
  <c r="A129" i="7" s="1"/>
  <c r="A126" i="5"/>
  <c r="A146" i="1" l="1"/>
  <c r="A130" i="7" s="1"/>
  <c r="A127" i="5"/>
  <c r="A147" i="1" l="1"/>
  <c r="A131" i="7" s="1"/>
  <c r="A128" i="5"/>
  <c r="A148" i="1" l="1"/>
  <c r="A132" i="7" s="1"/>
  <c r="A129" i="5"/>
  <c r="A149" i="1" l="1"/>
  <c r="A133" i="7" s="1"/>
  <c r="A130" i="5"/>
  <c r="A150" i="1" l="1"/>
  <c r="A134" i="7" s="1"/>
  <c r="A131" i="5"/>
  <c r="A151" i="1" l="1"/>
  <c r="A135" i="7" s="1"/>
  <c r="A132" i="5"/>
  <c r="A152" i="1" l="1"/>
  <c r="A136" i="7" s="1"/>
  <c r="A133" i="5"/>
  <c r="A153" i="1" l="1"/>
  <c r="A137" i="7" s="1"/>
  <c r="A134" i="5"/>
  <c r="A154" i="1" l="1"/>
  <c r="A138" i="7" s="1"/>
  <c r="A135" i="5"/>
  <c r="A155" i="1" l="1"/>
  <c r="A139" i="7" s="1"/>
  <c r="A136" i="5"/>
  <c r="A156" i="1" l="1"/>
  <c r="A140" i="7" s="1"/>
  <c r="A137" i="5"/>
  <c r="A157" i="1" l="1"/>
  <c r="A141" i="7" s="1"/>
  <c r="A138" i="5"/>
  <c r="A158" i="1" l="1"/>
  <c r="A142" i="7" s="1"/>
  <c r="A139" i="5"/>
  <c r="A159" i="1" l="1"/>
  <c r="A143" i="7" s="1"/>
  <c r="A140" i="5"/>
  <c r="A160" i="1" l="1"/>
  <c r="A144" i="7" s="1"/>
  <c r="A141" i="5"/>
  <c r="A161" i="1" l="1"/>
  <c r="A145" i="7" s="1"/>
  <c r="A142" i="5"/>
  <c r="A162" i="1" l="1"/>
  <c r="A146" i="7" s="1"/>
  <c r="A143" i="5"/>
  <c r="A163" i="1" l="1"/>
  <c r="A147" i="7" s="1"/>
  <c r="A144" i="5"/>
  <c r="A164" i="1" l="1"/>
  <c r="A148" i="7" s="1"/>
  <c r="A145" i="5"/>
  <c r="A165" i="1" l="1"/>
  <c r="A149" i="7" s="1"/>
  <c r="A146" i="5"/>
  <c r="A166" i="1" l="1"/>
  <c r="A150" i="7" s="1"/>
  <c r="A147" i="5"/>
  <c r="A167" i="1" l="1"/>
  <c r="A151" i="7" s="1"/>
  <c r="A148" i="5"/>
  <c r="A168" i="1" l="1"/>
  <c r="A152" i="7" s="1"/>
  <c r="A149" i="5"/>
  <c r="A169" i="1" l="1"/>
  <c r="A153" i="7" s="1"/>
  <c r="A150" i="5"/>
  <c r="A170" i="1" l="1"/>
  <c r="A154" i="7" s="1"/>
  <c r="A151" i="5"/>
  <c r="A171" i="1" l="1"/>
  <c r="A155" i="7" s="1"/>
  <c r="A152" i="5"/>
  <c r="A172" i="1" l="1"/>
  <c r="A156" i="7" s="1"/>
  <c r="A153" i="5"/>
  <c r="A173" i="1" l="1"/>
  <c r="A157" i="7" s="1"/>
  <c r="A154" i="5"/>
  <c r="A174" i="1" l="1"/>
  <c r="A158" i="7" s="1"/>
  <c r="A155" i="5"/>
  <c r="A175" i="1" l="1"/>
  <c r="A159" i="7" s="1"/>
  <c r="A156" i="5"/>
  <c r="A176" i="1" l="1"/>
  <c r="A160" i="7" s="1"/>
  <c r="A157" i="5"/>
  <c r="A177" i="1" l="1"/>
  <c r="A161" i="7" s="1"/>
  <c r="A158" i="5"/>
  <c r="A178" i="1" l="1"/>
  <c r="A162" i="7" s="1"/>
  <c r="A159" i="5"/>
  <c r="A179" i="1" l="1"/>
  <c r="A163" i="7" s="1"/>
  <c r="A160" i="5"/>
  <c r="A180" i="1" l="1"/>
  <c r="A164" i="7" s="1"/>
  <c r="A161" i="5"/>
  <c r="A181" i="1" l="1"/>
  <c r="A165" i="7" s="1"/>
  <c r="A162" i="5"/>
  <c r="A182" i="1" l="1"/>
  <c r="A166" i="7" s="1"/>
  <c r="A163" i="5"/>
  <c r="A183" i="1" l="1"/>
  <c r="A167" i="7" s="1"/>
  <c r="A164" i="5"/>
  <c r="A184" i="1" l="1"/>
  <c r="A168" i="7" s="1"/>
  <c r="A165" i="5"/>
  <c r="A185" i="1" l="1"/>
  <c r="A169" i="7" s="1"/>
  <c r="A166" i="5"/>
  <c r="A186" i="1" l="1"/>
  <c r="A170" i="7" s="1"/>
  <c r="A167" i="5"/>
  <c r="A187" i="1" l="1"/>
  <c r="A171" i="7" s="1"/>
  <c r="A168" i="5"/>
  <c r="A188" i="1" l="1"/>
  <c r="A172" i="7" s="1"/>
  <c r="A169" i="5"/>
  <c r="A189" i="1" l="1"/>
  <c r="A173" i="7" s="1"/>
  <c r="A170" i="5"/>
  <c r="A190" i="1" l="1"/>
  <c r="A174" i="7" s="1"/>
  <c r="A171" i="5"/>
  <c r="A191" i="1" l="1"/>
  <c r="A175" i="7" s="1"/>
  <c r="A172" i="5"/>
  <c r="A192" i="1" l="1"/>
  <c r="A176" i="7" s="1"/>
  <c r="A173" i="5"/>
  <c r="A193" i="1" l="1"/>
  <c r="A177" i="7" s="1"/>
  <c r="A174" i="5"/>
  <c r="A194" i="1" l="1"/>
  <c r="A178" i="7" s="1"/>
  <c r="A175" i="5"/>
  <c r="A195" i="1" l="1"/>
  <c r="A179" i="7" s="1"/>
  <c r="A176" i="5"/>
  <c r="A196" i="1" l="1"/>
  <c r="A180" i="7" s="1"/>
  <c r="A177" i="5"/>
  <c r="A197" i="1" l="1"/>
  <c r="A181" i="7" s="1"/>
  <c r="A178" i="5"/>
  <c r="A198" i="1" l="1"/>
  <c r="A182" i="7" s="1"/>
  <c r="A179" i="5"/>
  <c r="A199" i="1" l="1"/>
  <c r="A183" i="7" s="1"/>
  <c r="A180" i="5"/>
  <c r="A200" i="1" l="1"/>
  <c r="A184" i="7" s="1"/>
  <c r="A181" i="5"/>
  <c r="A201" i="1" l="1"/>
  <c r="A185" i="7" s="1"/>
  <c r="A182" i="5"/>
  <c r="A202" i="1" l="1"/>
  <c r="A186" i="7" s="1"/>
  <c r="A183" i="5"/>
  <c r="A203" i="1" l="1"/>
  <c r="A187" i="7" s="1"/>
  <c r="A184" i="5"/>
  <c r="A204" i="1" l="1"/>
  <c r="A188" i="7" s="1"/>
  <c r="A185" i="5"/>
  <c r="A205" i="1" l="1"/>
  <c r="A189" i="7" s="1"/>
  <c r="A186" i="5"/>
  <c r="A206" i="1" l="1"/>
  <c r="A190" i="7" s="1"/>
  <c r="A187" i="5"/>
  <c r="A207" i="1" l="1"/>
  <c r="A191" i="7" s="1"/>
  <c r="A188" i="5"/>
  <c r="A208" i="1" l="1"/>
  <c r="A192" i="7" s="1"/>
  <c r="A189" i="5"/>
  <c r="A209" i="1" l="1"/>
  <c r="A193" i="7" s="1"/>
  <c r="A190" i="5"/>
  <c r="A210" i="1" l="1"/>
  <c r="A194" i="7" s="1"/>
  <c r="A191" i="5"/>
  <c r="A211" i="1" l="1"/>
  <c r="A195" i="7" s="1"/>
  <c r="A192" i="5"/>
  <c r="A212" i="1" l="1"/>
  <c r="A196" i="7" s="1"/>
  <c r="A193" i="5"/>
  <c r="A213" i="1" l="1"/>
  <c r="A197" i="7" s="1"/>
  <c r="A194" i="5"/>
  <c r="A214" i="1" l="1"/>
  <c r="A198" i="7" s="1"/>
  <c r="A195" i="5"/>
  <c r="A215" i="1" l="1"/>
  <c r="A199" i="7" s="1"/>
  <c r="A196" i="5"/>
  <c r="A216" i="1" l="1"/>
  <c r="A200" i="7" s="1"/>
  <c r="A197" i="5"/>
  <c r="A217" i="1" l="1"/>
  <c r="A201" i="7" s="1"/>
  <c r="A198" i="5"/>
  <c r="A218" i="1" l="1"/>
  <c r="A202" i="7" s="1"/>
  <c r="A199" i="5"/>
  <c r="A219" i="1" l="1"/>
  <c r="A203" i="7" s="1"/>
  <c r="A200" i="5"/>
  <c r="A220" i="1" l="1"/>
  <c r="A201" i="5"/>
  <c r="A221" i="1" l="1"/>
  <c r="A202" i="5"/>
  <c r="A222" i="1" l="1"/>
  <c r="A203" i="5"/>
  <c r="A223" i="1" l="1"/>
  <c r="A204" i="5"/>
  <c r="A224" i="1" l="1"/>
  <c r="A205" i="5"/>
  <c r="A225" i="1" l="1"/>
  <c r="A206" i="5"/>
  <c r="A226" i="1" l="1"/>
  <c r="A207" i="5"/>
  <c r="A227" i="1" l="1"/>
  <c r="A208" i="5"/>
  <c r="A228" i="1" l="1"/>
  <c r="A209" i="5"/>
  <c r="A229" i="1" l="1"/>
  <c r="A210" i="5"/>
  <c r="A230" i="1" l="1"/>
  <c r="A211" i="5"/>
  <c r="A231" i="1" l="1"/>
  <c r="A212" i="5"/>
  <c r="A232" i="1" l="1"/>
  <c r="A213" i="5"/>
  <c r="A233" i="1" l="1"/>
  <c r="A214" i="5"/>
  <c r="A234" i="1" l="1"/>
  <c r="A215" i="5"/>
  <c r="A235" i="1" l="1"/>
  <c r="A216" i="5"/>
  <c r="A236" i="1" l="1"/>
  <c r="A217" i="5"/>
  <c r="A237" i="1" l="1"/>
  <c r="A218" i="5"/>
  <c r="A238" i="1" l="1"/>
  <c r="A219" i="5"/>
  <c r="A239" i="1" l="1"/>
  <c r="A220" i="5"/>
  <c r="A240" i="1" l="1"/>
  <c r="A221" i="5"/>
  <c r="A241" i="1" l="1"/>
  <c r="A222" i="5"/>
  <c r="A242" i="1" l="1"/>
  <c r="A223" i="5"/>
  <c r="A243" i="1" l="1"/>
  <c r="A224" i="5"/>
  <c r="A244" i="1" l="1"/>
  <c r="A225" i="5"/>
  <c r="A245" i="1" l="1"/>
  <c r="A226" i="5"/>
  <c r="A246" i="1" l="1"/>
  <c r="A227" i="5"/>
  <c r="A247" i="1" l="1"/>
  <c r="A228" i="5"/>
  <c r="A248" i="1" l="1"/>
  <c r="A230" i="5" s="1"/>
  <c r="A229" i="5"/>
</calcChain>
</file>

<file path=xl/sharedStrings.xml><?xml version="1.0" encoding="utf-8"?>
<sst xmlns="http://schemas.openxmlformats.org/spreadsheetml/2006/main" count="144" uniqueCount="107">
  <si>
    <t>FORTAMUN DF</t>
  </si>
  <si>
    <t>Índice de Aplicación Prioritaria de Recursos</t>
  </si>
  <si>
    <t>Frecuencia de medición: Semestral</t>
  </si>
  <si>
    <t>Concepto</t>
  </si>
  <si>
    <t>Meta Planeada (Cifras en pesos)</t>
  </si>
  <si>
    <t>Meta Alcanzada (Cifras en pesos)</t>
  </si>
  <si>
    <t>Pagos por derechos de agua</t>
  </si>
  <si>
    <t>Seguridad pública</t>
  </si>
  <si>
    <t xml:space="preserve">Inversión </t>
  </si>
  <si>
    <t>Otros requerimientos</t>
  </si>
  <si>
    <r>
      <rPr>
        <b/>
        <sz val="12"/>
        <color theme="1"/>
        <rFont val="Calibri"/>
        <family val="2"/>
        <scheme val="minor"/>
      </rPr>
      <t xml:space="preserve">((Gasto ejercido en Obligaciones Financieras + Gasto ejercido en Pago por Derechos de Agua + Gasto ejercido en Seguridad Pública + Gasto ejercido en Inversión) / (Gasto total ejercido del FORTAMUN DF)) * 100.
</t>
    </r>
    <r>
      <rPr>
        <sz val="12"/>
        <color theme="1"/>
        <rFont val="Calibri"/>
        <family val="2"/>
        <scheme val="minor"/>
      </rPr>
      <t>1_/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El Gasto Ejercido en Obligaciones Financieras incluye servicio de la deuda (amortización más intereses) y gasto devengado no pagado, corriente o de capital, y servicios personales de áreas prioritarias en los sectores de educación, salud y seguridad pública: maestros, médicos, paramédicos, enfermeras y policías -se refiere a los sueldos pagados-).
 </t>
    </r>
  </si>
  <si>
    <t>Mide la aplicación prioritaria de recursos del fondo, conforme a lo dispuesto en la Ley de Coordinación Fiscal (LCF) y de acuerdo con el gasto que representa mayores beneficios para la población, basandose en la expectativa de registrar un incremento en el gasto para los destinos prioritarios establecidos en la LCF y requerimientos relevantes identificados por los municipios.</t>
  </si>
  <si>
    <t xml:space="preserve"> Los montos correspondientes a las dos variables son acumulados al periodo que se reporta, es decir, semestral.</t>
  </si>
  <si>
    <t>Índice de Dependencia Financiera</t>
  </si>
  <si>
    <t>Frecuencia de medición: Trimestral</t>
  </si>
  <si>
    <t>Recursos ministrados del FORTAMUN DF al municipio o demarcación</t>
  </si>
  <si>
    <t>(Recursos totales ministrados del FORTAMUN DF al municipio o demarcación territorial / Ingresos propios registrados del municipio o demarcación territorial del Distrito Federal).</t>
  </si>
  <si>
    <t xml:space="preserve">Mide la evolución de la dependencia financiera municipal o de la demarcación territorial, expresada como la importancia relativa del FORTAMUN DF en los ingresos propios. </t>
  </si>
  <si>
    <t>El indicador se lee de la siguiente forma: con cuántos pesos de FORTAMUN DF cuenta el municipio o demarcación territorial, por cada peso por concepto de ingresos por recaudación. Permite establecer si a pesar de contar con fuentes seguras de origen federal, el municipio implanta una política recaudatoria activa para complementar sus ingresos disponibles y expandir el gasto público para beneficio de sus habitantes.</t>
  </si>
  <si>
    <t>Los datos son acumulados al periodo que se reporta.</t>
  </si>
  <si>
    <t>Índice de Logro Operativo</t>
  </si>
  <si>
    <t>Avance en recursos y de metas, 2013 (Pesos y porcentajes)</t>
  </si>
  <si>
    <t>Recursos Ejercidos en i (pesos)</t>
  </si>
  <si>
    <t>Total de recursos ejercidos del Fondo (pesos)</t>
  </si>
  <si>
    <t>Avance de la Meta % de i</t>
  </si>
  <si>
    <t>Metas Programadas % de i</t>
  </si>
  <si>
    <t>Operaciones</t>
  </si>
  <si>
    <t>Los montos y porcentajes correspondientes a las variables son acumulados al periodo que se reporta.</t>
  </si>
  <si>
    <t>Índice en el Ejercicio de Recursos</t>
  </si>
  <si>
    <t>Gasto ejercido</t>
  </si>
  <si>
    <t>Monto anual aprobado del FORTAMUN DF</t>
  </si>
  <si>
    <t>(Gasto ejercido del FORTAMUN DF por el municipio o demarcación territorial / Monto anual aprobado del FORTAMUN DF al municipio o demarcación territorial)*100.</t>
  </si>
  <si>
    <t>Mide el porcentaje  del gasto ejercido, respecto al monto total aprobado de FORTAMUN DF al municipio o demarcación territorial.</t>
  </si>
  <si>
    <t>Porcentaje de Avance en las Metas</t>
  </si>
  <si>
    <t xml:space="preserve"> {Sumatoria de i=1...n (Avance de las metas porcentuales de i / Metas programadas porcentuales de i)} * 100. i= programa, obra o acción n=enésimo programa, obra o acción.</t>
  </si>
  <si>
    <t xml:space="preserve">Obligaciones financieras </t>
  </si>
  <si>
    <r>
      <rPr>
        <b/>
        <sz val="12"/>
        <color theme="1"/>
        <rFont val="Calibri"/>
        <family val="2"/>
        <scheme val="minor"/>
      </rPr>
      <t xml:space="preserve">{Sumatoria de i=1...n (Recursos ejercidos por cada programa, obra o acción / Total de recursos ejercidos del fondo ) * (Avance de las metas porcentuales de i / Metas programadas porcentuales de i )} * 100. </t>
    </r>
    <r>
      <rPr>
        <sz val="12"/>
        <color theme="1"/>
        <rFont val="Calibri"/>
        <family val="2"/>
        <scheme val="minor"/>
      </rPr>
      <t xml:space="preserve">
i= programa, obra o acción n=enésimo programa, obra o acción. </t>
    </r>
  </si>
  <si>
    <r>
      <t>Permite identificar el avance promedio ponderado de la aplicación de los recursos del Fondo, considerando el</t>
    </r>
    <r>
      <rPr>
        <b/>
        <sz val="12"/>
        <color theme="1"/>
        <rFont val="Calibri"/>
        <family val="2"/>
        <scheme val="minor"/>
      </rPr>
      <t xml:space="preserve"> avance físico en porcentaje</t>
    </r>
    <r>
      <rPr>
        <sz val="12"/>
        <color theme="1"/>
        <rFont val="Calibri"/>
        <family val="2"/>
        <scheme val="minor"/>
      </rPr>
      <t xml:space="preserve"> en la ejecución de los programas, obras o acciones que se realizan. </t>
    </r>
  </si>
  <si>
    <r>
      <t>Mide el</t>
    </r>
    <r>
      <rPr>
        <b/>
        <sz val="12"/>
        <color theme="1"/>
        <rFont val="Calibri"/>
        <family val="2"/>
        <scheme val="minor"/>
      </rPr>
      <t xml:space="preserve"> avance físico porcentual promedio </t>
    </r>
    <r>
      <rPr>
        <sz val="12"/>
        <color theme="1"/>
        <rFont val="Calibri"/>
        <family val="2"/>
        <scheme val="minor"/>
      </rPr>
      <t>en la ejecución de los programas, obras o acciones que se realizan con recursos del FORTAMUN DF.</t>
    </r>
  </si>
  <si>
    <t>Total de programas, obras o acciones</t>
  </si>
  <si>
    <t>Nombre del programa, obra o acción</t>
  </si>
  <si>
    <t>Recurso ejercido</t>
  </si>
  <si>
    <t>(numerador)</t>
  </si>
  <si>
    <t>(denominador)</t>
  </si>
  <si>
    <t>Ingresos Propios Municipales*</t>
  </si>
  <si>
    <t>*Ingresos propios incluye impuestos por predial, nóminas y otros impuestos; y Otros como derechos, productos y aprovechamientos.</t>
  </si>
  <si>
    <t>Avance Programado Porcentual</t>
  </si>
  <si>
    <t>Avance Porcentual</t>
  </si>
  <si>
    <t>Programa, obra o acción</t>
  </si>
  <si>
    <t>(meta planeada)</t>
  </si>
  <si>
    <t xml:space="preserve">% de recursos aplicados              </t>
  </si>
  <si>
    <t xml:space="preserve">Total ejercidos  </t>
  </si>
  <si>
    <t xml:space="preserve">Gasto total ejercido del FORTAMUN DF      </t>
  </si>
  <si>
    <t>(meta alcanzada)</t>
  </si>
  <si>
    <t xml:space="preserve">(Meta Planeada) </t>
  </si>
  <si>
    <t>(Meta Alcanzada)</t>
  </si>
  <si>
    <t>Índice</t>
  </si>
  <si>
    <t xml:space="preserve">Índice </t>
  </si>
  <si>
    <t>(A)</t>
  </si>
  <si>
    <t>(B)</t>
  </si>
  <si>
    <t>(C)</t>
  </si>
  <si>
    <t>(D)</t>
  </si>
  <si>
    <t>( E ) = ( A / B )</t>
  </si>
  <si>
    <t>( F ) = ( C / D )</t>
  </si>
  <si>
    <t>( G ) = ( E * F )*100</t>
  </si>
  <si>
    <t>Los porcentajes correspondientes a las dos variables son acumulados al periodo que se reporta.</t>
  </si>
  <si>
    <t>( C ) = (A / B)*100</t>
  </si>
  <si>
    <t xml:space="preserve">Numerador = Promedio de los avances de i.               </t>
  </si>
  <si>
    <t>Denominador = Promedio de las metas programadas de i</t>
  </si>
  <si>
    <t>Meta Alcanzada (Porcentajes)</t>
  </si>
  <si>
    <r>
      <t xml:space="preserve">Destinos Prioritarios    </t>
    </r>
    <r>
      <rPr>
        <b/>
        <u/>
        <sz val="11"/>
        <color theme="1"/>
        <rFont val="Calibri"/>
        <family val="2"/>
        <scheme val="minor"/>
      </rPr>
      <t>(semestral)</t>
    </r>
  </si>
  <si>
    <t>Gasto total ejercido del FORTAMUN DF    (trimestral)</t>
  </si>
  <si>
    <t>Recursos ministrados del FORTAMUN DF al municipio o demarcación    (trimestral)</t>
  </si>
  <si>
    <t>Ingresos Propios Municipales    (trimestral)</t>
  </si>
  <si>
    <t>Monto anual aprobado del FORTAMUN DF        (Techo Financiero)</t>
  </si>
  <si>
    <t>PAGO DE SUELDOS A PERSONAL DE SEGURIDAD PUBLICA, TRANSITO, VIALIDAD, BOMBEROS Y PROTECCION CIVIL</t>
  </si>
  <si>
    <t>AGUINALDOS</t>
  </si>
  <si>
    <t>COMPENSACIONES</t>
  </si>
  <si>
    <t>QUINQUENIO</t>
  </si>
  <si>
    <t>GRATIFICACIONES</t>
  </si>
  <si>
    <t>BONO SINDICAL</t>
  </si>
  <si>
    <t>INDEMNIZACIONES</t>
  </si>
  <si>
    <t>ARTICULOS DE LIMPIEZA</t>
  </si>
  <si>
    <t>PAPELERIA Y ARTICULOS DE ESCRITORIO</t>
  </si>
  <si>
    <t>ARTICULOS DE IMPRENTA</t>
  </si>
  <si>
    <t xml:space="preserve"> MEDICINAS Y PRODUCTOS FARMACEUTICOS</t>
  </si>
  <si>
    <t>COMBUSTIBLES, LUBRICANTES Y ADITIVOS</t>
  </si>
  <si>
    <t>VESTUARIO Y UNIFORMES</t>
  </si>
  <si>
    <t>REFACCIONES Y ACCESORIOS MENORES DE EQUIPO DE TRANSPORTE</t>
  </si>
  <si>
    <t>SERVICIO TELEFONICO</t>
  </si>
  <si>
    <t>ENERGIA ELECTRICA (CONSUMO)</t>
  </si>
  <si>
    <t>SERVICIOS DE CAPACITACION</t>
  </si>
  <si>
    <t>COMISIONES BANCARIAS</t>
  </si>
  <si>
    <t>SEGURO DE VEHICULOS Y PATRULLAS</t>
  </si>
  <si>
    <t>REPARACION Y MANTENIMIENTO DE EQUIPO DE COMPUTO</t>
  </si>
  <si>
    <t>EQUIPO DE COMPUTO  Y TECNOLOGIAS DE LA INFORMACION</t>
  </si>
  <si>
    <t>REPARACION Y MANTENIMIENTO DE EQUIPO DE TRANSPORTE</t>
  </si>
  <si>
    <t>VIATICOS EN EL PAIS</t>
  </si>
  <si>
    <t>IMPUESTOS SOBRE NOMINA Y OTROS QUE SE DERIVEN DE UNA RELACION LABORAL 2%</t>
  </si>
  <si>
    <t>SUBSIDIO AL EMPLEO</t>
  </si>
  <si>
    <t>HOMOLOGACION SALARIOS SUBSEMUN</t>
  </si>
  <si>
    <t>DESPENSA</t>
  </si>
  <si>
    <t>BECAS Y OTRAS AYUDAS PARA PROGRAMAS DE CAPACITACION</t>
  </si>
  <si>
    <t>ESTIMULOS</t>
  </si>
  <si>
    <t>CANASTA BASICA</t>
  </si>
  <si>
    <t>APOYO ECONOMICO</t>
  </si>
  <si>
    <t>CANTIDAD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</si>
</sst>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#,##0.0"/>
    <numFmt numFmtId="166" formatCode="0.0"/>
    <numFmt numFmtId="167" formatCode="#,##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7A5B"/>
        <bgColor indexed="64"/>
      </patternFill>
    </fill>
    <fill>
      <patternFill patternType="solid">
        <fgColor rgb="FFFF33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5">
    <xf numFmtId="0" fontId="0" fillId="0" borderId="0" xfId="0"/>
    <xf numFmtId="0" fontId="2" fillId="2" borderId="0" xfId="0" applyFont="1" applyFill="1" applyBorder="1" applyAlignment="1">
      <alignment horizontal="justify" vertical="top" wrapText="1"/>
    </xf>
    <xf numFmtId="0" fontId="0" fillId="2" borderId="0" xfId="0" applyFont="1" applyFill="1"/>
    <xf numFmtId="165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4" fillId="0" borderId="0" xfId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right" vertical="top" wrapText="1" indent="2"/>
    </xf>
    <xf numFmtId="0" fontId="12" fillId="2" borderId="0" xfId="0" applyFont="1" applyFill="1" applyBorder="1" applyAlignment="1">
      <alignment horizontal="right" vertical="top" wrapText="1"/>
    </xf>
    <xf numFmtId="0" fontId="9" fillId="2" borderId="0" xfId="0" applyFont="1" applyFill="1"/>
    <xf numFmtId="0" fontId="3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0" fillId="2" borderId="3" xfId="0" applyFont="1" applyFill="1" applyBorder="1"/>
    <xf numFmtId="0" fontId="14" fillId="2" borderId="3" xfId="0" applyFont="1" applyFill="1" applyBorder="1" applyAlignment="1">
      <alignment horizontal="center" vertical="center" wrapText="1"/>
    </xf>
    <xf numFmtId="164" fontId="4" fillId="2" borderId="3" xfId="1" applyFont="1" applyFill="1" applyBorder="1" applyAlignment="1">
      <alignment horizontal="center" vertical="center" wrapText="1"/>
    </xf>
    <xf numFmtId="164" fontId="4" fillId="4" borderId="0" xfId="1" applyFont="1" applyFill="1" applyBorder="1" applyAlignment="1">
      <alignment horizontal="center" vertical="center" wrapText="1"/>
    </xf>
    <xf numFmtId="165" fontId="4" fillId="5" borderId="12" xfId="0" applyNumberFormat="1" applyFont="1" applyFill="1" applyBorder="1" applyAlignment="1" applyProtection="1">
      <alignment horizontal="center" vertical="top" wrapText="1"/>
    </xf>
    <xf numFmtId="164" fontId="4" fillId="8" borderId="11" xfId="1" applyFont="1" applyFill="1" applyBorder="1" applyAlignment="1" applyProtection="1">
      <alignment horizontal="center" vertical="top" wrapText="1"/>
    </xf>
    <xf numFmtId="165" fontId="4" fillId="0" borderId="2" xfId="0" applyNumberFormat="1" applyFont="1" applyFill="1" applyBorder="1" applyAlignment="1" applyProtection="1">
      <alignment horizontal="center" vertical="top" wrapText="1"/>
    </xf>
    <xf numFmtId="164" fontId="5" fillId="0" borderId="27" xfId="1" applyFont="1" applyFill="1" applyBorder="1" applyAlignment="1" applyProtection="1">
      <alignment horizontal="center" vertical="top" wrapText="1"/>
    </xf>
    <xf numFmtId="165" fontId="5" fillId="0" borderId="13" xfId="0" applyNumberFormat="1" applyFont="1" applyBorder="1" applyAlignment="1" applyProtection="1">
      <alignment horizontal="center" vertical="top" wrapText="1"/>
    </xf>
    <xf numFmtId="164" fontId="5" fillId="0" borderId="3" xfId="1" applyFont="1" applyFill="1" applyBorder="1" applyAlignment="1" applyProtection="1">
      <alignment horizontal="center" vertical="top" wrapText="1"/>
    </xf>
    <xf numFmtId="165" fontId="5" fillId="0" borderId="4" xfId="0" applyNumberFormat="1" applyFont="1" applyBorder="1" applyAlignment="1" applyProtection="1">
      <alignment horizontal="center" vertical="top" wrapText="1"/>
    </xf>
    <xf numFmtId="165" fontId="4" fillId="0" borderId="5" xfId="0" applyNumberFormat="1" applyFont="1" applyBorder="1" applyAlignment="1" applyProtection="1">
      <alignment horizontal="center" vertical="top" wrapText="1"/>
    </xf>
    <xf numFmtId="164" fontId="5" fillId="0" borderId="6" xfId="1" applyFont="1" applyBorder="1" applyAlignment="1" applyProtection="1">
      <alignment horizontal="center" vertical="top" wrapText="1"/>
    </xf>
    <xf numFmtId="165" fontId="5" fillId="0" borderId="7" xfId="0" applyNumberFormat="1" applyFont="1" applyBorder="1" applyAlignment="1" applyProtection="1">
      <alignment horizontal="center" vertical="top" wrapText="1"/>
    </xf>
    <xf numFmtId="0" fontId="5" fillId="0" borderId="0" xfId="0" applyFont="1" applyProtection="1"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justify" vertical="top"/>
      <protection locked="0"/>
    </xf>
    <xf numFmtId="165" fontId="4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5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7" borderId="0" xfId="0" applyFont="1" applyFill="1" applyBorder="1" applyAlignment="1" applyProtection="1">
      <alignment horizontal="center" wrapText="1"/>
      <protection locked="0"/>
    </xf>
    <xf numFmtId="165" fontId="10" fillId="0" borderId="21" xfId="0" applyNumberFormat="1" applyFont="1" applyFill="1" applyBorder="1" applyAlignment="1" applyProtection="1">
      <alignment horizontal="center"/>
      <protection locked="0"/>
    </xf>
    <xf numFmtId="4" fontId="4" fillId="5" borderId="0" xfId="0" applyNumberFormat="1" applyFont="1" applyFill="1" applyBorder="1" applyAlignment="1" applyProtection="1">
      <alignment horizontal="center"/>
    </xf>
    <xf numFmtId="165" fontId="5" fillId="8" borderId="0" xfId="0" applyNumberFormat="1" applyFont="1" applyFill="1" applyBorder="1" applyAlignment="1" applyProtection="1">
      <alignment horizontal="center"/>
    </xf>
    <xf numFmtId="0" fontId="6" fillId="7" borderId="0" xfId="0" applyFont="1" applyFill="1" applyBorder="1" applyAlignment="1" applyProtection="1">
      <alignment horizontal="center" vertical="center" wrapText="1"/>
    </xf>
    <xf numFmtId="165" fontId="5" fillId="5" borderId="0" xfId="0" applyNumberFormat="1" applyFont="1" applyFill="1" applyBorder="1" applyAlignment="1" applyProtection="1">
      <alignment horizontal="center" wrapText="1"/>
    </xf>
    <xf numFmtId="165" fontId="5" fillId="8" borderId="0" xfId="0" applyNumberFormat="1" applyFont="1" applyFill="1" applyBorder="1" applyAlignment="1" applyProtection="1">
      <alignment horizontal="center" wrapText="1"/>
    </xf>
    <xf numFmtId="0" fontId="6" fillId="7" borderId="28" xfId="0" applyFont="1" applyFill="1" applyBorder="1" applyAlignment="1" applyProtection="1">
      <alignment horizontal="center" vertical="center" wrapText="1"/>
    </xf>
    <xf numFmtId="0" fontId="6" fillId="7" borderId="29" xfId="0" applyFont="1" applyFill="1" applyBorder="1" applyAlignment="1" applyProtection="1">
      <alignment horizontal="center" vertical="center" wrapText="1"/>
    </xf>
    <xf numFmtId="0" fontId="6" fillId="7" borderId="30" xfId="0" applyFont="1" applyFill="1" applyBorder="1" applyAlignment="1" applyProtection="1">
      <alignment horizontal="center" vertical="center" wrapText="1"/>
    </xf>
    <xf numFmtId="0" fontId="6" fillId="7" borderId="31" xfId="0" applyFont="1" applyFill="1" applyBorder="1" applyAlignment="1" applyProtection="1">
      <alignment horizontal="center" vertical="center"/>
    </xf>
    <xf numFmtId="0" fontId="6" fillId="7" borderId="41" xfId="0" applyFont="1" applyFill="1" applyBorder="1" applyAlignment="1" applyProtection="1">
      <alignment horizontal="center" vertical="center" wrapText="1"/>
    </xf>
    <xf numFmtId="0" fontId="6" fillId="7" borderId="31" xfId="0" applyFont="1" applyFill="1" applyBorder="1" applyAlignment="1" applyProtection="1">
      <alignment horizontal="center" vertical="center" wrapText="1"/>
    </xf>
    <xf numFmtId="0" fontId="6" fillId="7" borderId="42" xfId="0" applyFont="1" applyFill="1" applyBorder="1" applyAlignment="1" applyProtection="1">
      <alignment horizontal="center" vertical="center" wrapText="1"/>
    </xf>
    <xf numFmtId="0" fontId="6" fillId="7" borderId="43" xfId="0" applyFont="1" applyFill="1" applyBorder="1" applyAlignment="1" applyProtection="1">
      <alignment horizontal="center" vertical="center" wrapText="1"/>
    </xf>
    <xf numFmtId="0" fontId="6" fillId="7" borderId="44" xfId="0" applyFont="1" applyFill="1" applyBorder="1" applyAlignment="1" applyProtection="1">
      <alignment horizontal="center" vertical="center" wrapText="1"/>
    </xf>
    <xf numFmtId="0" fontId="6" fillId="7" borderId="45" xfId="0" applyFont="1" applyFill="1" applyBorder="1" applyAlignment="1" applyProtection="1">
      <alignment horizontal="center" vertical="center" wrapText="1"/>
    </xf>
    <xf numFmtId="0" fontId="6" fillId="7" borderId="44" xfId="0" applyFont="1" applyFill="1" applyBorder="1" applyAlignment="1" applyProtection="1">
      <alignment horizontal="center" vertical="center" wrapText="1"/>
      <protection locked="0"/>
    </xf>
    <xf numFmtId="0" fontId="6" fillId="7" borderId="31" xfId="0" applyFont="1" applyFill="1" applyBorder="1" applyAlignment="1" applyProtection="1">
      <alignment horizontal="center" vertical="center" wrapText="1"/>
      <protection locked="0"/>
    </xf>
    <xf numFmtId="0" fontId="6" fillId="7" borderId="47" xfId="0" applyFont="1" applyFill="1" applyBorder="1" applyAlignment="1" applyProtection="1">
      <alignment horizontal="center" vertical="center" wrapText="1"/>
      <protection locked="0"/>
    </xf>
    <xf numFmtId="0" fontId="6" fillId="7" borderId="48" xfId="0" applyFont="1" applyFill="1" applyBorder="1" applyAlignment="1" applyProtection="1">
      <alignment horizontal="center" vertical="center" wrapText="1"/>
      <protection locked="0"/>
    </xf>
    <xf numFmtId="0" fontId="6" fillId="7" borderId="49" xfId="0" applyFont="1" applyFill="1" applyBorder="1" applyAlignment="1" applyProtection="1">
      <alignment horizontal="center" wrapText="1"/>
      <protection locked="0"/>
    </xf>
    <xf numFmtId="0" fontId="6" fillId="7" borderId="40" xfId="0" applyFont="1" applyFill="1" applyBorder="1" applyAlignment="1" applyProtection="1">
      <alignment horizontal="center" wrapText="1"/>
      <protection locked="0"/>
    </xf>
    <xf numFmtId="0" fontId="6" fillId="7" borderId="45" xfId="0" applyFont="1" applyFill="1" applyBorder="1" applyAlignment="1" applyProtection="1">
      <alignment horizontal="center" wrapText="1"/>
      <protection locked="0"/>
    </xf>
    <xf numFmtId="0" fontId="6" fillId="7" borderId="44" xfId="0" applyFont="1" applyFill="1" applyBorder="1" applyAlignment="1" applyProtection="1">
      <alignment horizontal="center" wrapText="1"/>
      <protection locked="0"/>
    </xf>
    <xf numFmtId="0" fontId="6" fillId="7" borderId="28" xfId="0" quotePrefix="1" applyFont="1" applyFill="1" applyBorder="1" applyAlignment="1" applyProtection="1">
      <alignment horizontal="center" vertical="center" wrapText="1"/>
      <protection locked="0"/>
    </xf>
    <xf numFmtId="0" fontId="6" fillId="7" borderId="49" xfId="0" quotePrefix="1" applyFont="1" applyFill="1" applyBorder="1" applyAlignment="1" applyProtection="1">
      <alignment horizontal="center" vertical="center" wrapText="1"/>
      <protection locked="0"/>
    </xf>
    <xf numFmtId="0" fontId="6" fillId="7" borderId="49" xfId="0" applyFont="1" applyFill="1" applyBorder="1" applyAlignment="1" applyProtection="1">
      <alignment horizontal="center" vertical="center"/>
      <protection locked="0"/>
    </xf>
    <xf numFmtId="0" fontId="6" fillId="7" borderId="42" xfId="0" applyFont="1" applyFill="1" applyBorder="1" applyAlignment="1" applyProtection="1">
      <alignment horizontal="center" vertical="center" wrapText="1"/>
      <protection locked="0"/>
    </xf>
    <xf numFmtId="0" fontId="6" fillId="7" borderId="45" xfId="0" applyFont="1" applyFill="1" applyBorder="1" applyAlignment="1" applyProtection="1">
      <alignment horizontal="center" vertical="center" wrapText="1"/>
      <protection locked="0"/>
    </xf>
    <xf numFmtId="0" fontId="6" fillId="2" borderId="46" xfId="0" applyFont="1" applyFill="1" applyBorder="1" applyAlignment="1" applyProtection="1">
      <alignment horizontal="center" vertical="center" wrapText="1"/>
      <protection locked="0"/>
    </xf>
    <xf numFmtId="0" fontId="6" fillId="7" borderId="49" xfId="0" applyFont="1" applyFill="1" applyBorder="1" applyAlignment="1" applyProtection="1">
      <alignment horizontal="center" vertical="center" wrapText="1"/>
      <protection locked="0"/>
    </xf>
    <xf numFmtId="0" fontId="6" fillId="7" borderId="51" xfId="0" applyFont="1" applyFill="1" applyBorder="1" applyAlignment="1" applyProtection="1">
      <alignment horizontal="center" vertical="center" wrapText="1"/>
      <protection locked="0"/>
    </xf>
    <xf numFmtId="0" fontId="6" fillId="7" borderId="52" xfId="0" applyFont="1" applyFill="1" applyBorder="1" applyAlignment="1" applyProtection="1">
      <alignment horizontal="center" vertical="center" wrapText="1"/>
      <protection locked="0"/>
    </xf>
    <xf numFmtId="0" fontId="6" fillId="7" borderId="53" xfId="0" applyFont="1" applyFill="1" applyBorder="1" applyAlignment="1" applyProtection="1">
      <alignment horizontal="center" vertical="center" wrapText="1"/>
      <protection locked="0"/>
    </xf>
    <xf numFmtId="0" fontId="6" fillId="7" borderId="54" xfId="0" applyFont="1" applyFill="1" applyBorder="1" applyAlignment="1" applyProtection="1">
      <alignment horizontal="center" vertical="center" wrapText="1"/>
      <protection locked="0"/>
    </xf>
    <xf numFmtId="0" fontId="6" fillId="7" borderId="55" xfId="0" applyFont="1" applyFill="1" applyBorder="1" applyAlignment="1" applyProtection="1">
      <alignment horizontal="center" vertical="center" wrapText="1"/>
    </xf>
    <xf numFmtId="0" fontId="6" fillId="7" borderId="51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Protection="1">
      <protection locked="0"/>
    </xf>
    <xf numFmtId="166" fontId="5" fillId="2" borderId="0" xfId="0" applyNumberFormat="1" applyFont="1" applyFill="1" applyProtection="1">
      <protection locked="0"/>
    </xf>
    <xf numFmtId="0" fontId="4" fillId="2" borderId="0" xfId="0" applyFont="1" applyFill="1" applyAlignment="1" applyProtection="1">
      <alignment horizontal="center" wrapText="1"/>
      <protection locked="0"/>
    </xf>
    <xf numFmtId="0" fontId="5" fillId="2" borderId="4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 applyProtection="1">
      <alignment wrapText="1"/>
      <protection locked="0"/>
    </xf>
    <xf numFmtId="165" fontId="5" fillId="2" borderId="0" xfId="0" applyNumberFormat="1" applyFont="1" applyFill="1" applyBorder="1" applyAlignment="1" applyProtection="1">
      <alignment horizontal="center" wrapText="1"/>
      <protection locked="0"/>
    </xf>
    <xf numFmtId="165" fontId="4" fillId="2" borderId="0" xfId="0" applyNumberFormat="1" applyFont="1" applyFill="1" applyBorder="1" applyAlignment="1" applyProtection="1">
      <alignment horizontal="center" wrapText="1"/>
      <protection locked="0"/>
    </xf>
    <xf numFmtId="0" fontId="5" fillId="2" borderId="0" xfId="0" applyFont="1" applyFill="1" applyBorder="1" applyAlignment="1" applyProtection="1">
      <alignment horizontal="center" wrapText="1"/>
      <protection locked="0"/>
    </xf>
    <xf numFmtId="166" fontId="5" fillId="2" borderId="0" xfId="0" applyNumberFormat="1" applyFont="1" applyFill="1" applyBorder="1" applyAlignment="1" applyProtection="1">
      <alignment horizontal="center" wrapText="1"/>
      <protection locked="0"/>
    </xf>
    <xf numFmtId="0" fontId="5" fillId="2" borderId="4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wrapText="1"/>
    </xf>
    <xf numFmtId="2" fontId="5" fillId="2" borderId="0" xfId="0" applyNumberFormat="1" applyFont="1" applyFill="1" applyBorder="1" applyAlignment="1" applyProtection="1">
      <alignment horizontal="center" wrapText="1"/>
      <protection locked="0"/>
    </xf>
    <xf numFmtId="0" fontId="5" fillId="2" borderId="0" xfId="0" applyFont="1" applyFill="1" applyAlignment="1" applyProtection="1">
      <alignment wrapText="1"/>
      <protection locked="0"/>
    </xf>
    <xf numFmtId="165" fontId="10" fillId="2" borderId="0" xfId="0" applyNumberFormat="1" applyFont="1" applyFill="1" applyBorder="1" applyAlignment="1" applyProtection="1">
      <alignment horizontal="right" indent="2"/>
    </xf>
    <xf numFmtId="165" fontId="11" fillId="2" borderId="0" xfId="0" applyNumberFormat="1" applyFont="1" applyFill="1" applyBorder="1" applyAlignment="1" applyProtection="1">
      <alignment horizontal="left" indent="1"/>
    </xf>
    <xf numFmtId="0" fontId="5" fillId="2" borderId="0" xfId="0" applyFont="1" applyFill="1" applyBorder="1" applyProtection="1"/>
    <xf numFmtId="0" fontId="5" fillId="2" borderId="0" xfId="0" applyFont="1" applyFill="1" applyProtection="1"/>
    <xf numFmtId="0" fontId="5" fillId="2" borderId="28" xfId="0" applyFont="1" applyFill="1" applyBorder="1" applyProtection="1">
      <protection locked="0"/>
    </xf>
    <xf numFmtId="165" fontId="11" fillId="2" borderId="11" xfId="0" applyNumberFormat="1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right" indent="2"/>
      <protection locked="0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6" fillId="7" borderId="44" xfId="0" quotePrefix="1" applyFont="1" applyFill="1" applyBorder="1" applyAlignment="1" applyProtection="1">
      <alignment horizontal="center" vertical="center" wrapText="1"/>
      <protection locked="0"/>
    </xf>
    <xf numFmtId="165" fontId="5" fillId="2" borderId="3" xfId="0" applyNumberFormat="1" applyFont="1" applyFill="1" applyBorder="1" applyAlignment="1" applyProtection="1">
      <alignment horizontal="right" indent="2"/>
    </xf>
    <xf numFmtId="165" fontId="10" fillId="2" borderId="3" xfId="0" applyNumberFormat="1" applyFont="1" applyFill="1" applyBorder="1" applyAlignment="1" applyProtection="1">
      <alignment horizontal="right" indent="2"/>
    </xf>
    <xf numFmtId="167" fontId="10" fillId="2" borderId="3" xfId="0" applyNumberFormat="1" applyFont="1" applyFill="1" applyBorder="1" applyAlignment="1" applyProtection="1">
      <alignment horizontal="center"/>
    </xf>
    <xf numFmtId="4" fontId="10" fillId="2" borderId="3" xfId="0" applyNumberFormat="1" applyFont="1" applyFill="1" applyBorder="1" applyAlignment="1" applyProtection="1">
      <alignment horizontal="center"/>
    </xf>
    <xf numFmtId="3" fontId="10" fillId="2" borderId="3" xfId="0" applyNumberFormat="1" applyFont="1" applyFill="1" applyBorder="1" applyAlignment="1" applyProtection="1">
      <alignment horizontal="center"/>
    </xf>
    <xf numFmtId="165" fontId="10" fillId="2" borderId="3" xfId="0" applyNumberFormat="1" applyFont="1" applyFill="1" applyBorder="1" applyAlignment="1" applyProtection="1">
      <alignment horizontal="center"/>
    </xf>
    <xf numFmtId="0" fontId="6" fillId="7" borderId="53" xfId="0" applyFont="1" applyFill="1" applyBorder="1" applyAlignment="1" applyProtection="1">
      <alignment horizontal="center" vertical="center"/>
      <protection locked="0"/>
    </xf>
    <xf numFmtId="165" fontId="10" fillId="2" borderId="0" xfId="0" applyNumberFormat="1" applyFont="1" applyFill="1" applyBorder="1" applyAlignment="1" applyProtection="1">
      <alignment horizontal="center"/>
    </xf>
    <xf numFmtId="165" fontId="11" fillId="9" borderId="11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165" fontId="5" fillId="2" borderId="0" xfId="0" applyNumberFormat="1" applyFont="1" applyFill="1" applyBorder="1" applyAlignment="1" applyProtection="1">
      <alignment horizontal="center"/>
      <protection locked="0"/>
    </xf>
    <xf numFmtId="166" fontId="5" fillId="2" borderId="0" xfId="0" applyNumberFormat="1" applyFont="1" applyFill="1" applyBorder="1" applyAlignment="1" applyProtection="1">
      <alignment horizontal="center"/>
      <protection locked="0"/>
    </xf>
    <xf numFmtId="0" fontId="5" fillId="2" borderId="40" xfId="0" applyFont="1" applyFill="1" applyBorder="1" applyProtection="1">
      <protection locked="0"/>
    </xf>
    <xf numFmtId="165" fontId="4" fillId="2" borderId="0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2" fontId="5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protection locked="0"/>
    </xf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0" fontId="6" fillId="2" borderId="28" xfId="0" quotePrefix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alignment horizontal="center" wrapText="1"/>
    </xf>
    <xf numFmtId="165" fontId="10" fillId="2" borderId="56" xfId="0" applyNumberFormat="1" applyFont="1" applyFill="1" applyBorder="1" applyAlignment="1" applyProtection="1">
      <alignment horizontal="center"/>
      <protection locked="0"/>
    </xf>
    <xf numFmtId="0" fontId="6" fillId="7" borderId="44" xfId="0" applyFont="1" applyFill="1" applyBorder="1" applyAlignment="1" applyProtection="1">
      <alignment horizontal="center" vertical="center"/>
    </xf>
    <xf numFmtId="0" fontId="6" fillId="7" borderId="44" xfId="0" quotePrefix="1" applyFont="1" applyFill="1" applyBorder="1" applyAlignment="1" applyProtection="1">
      <alignment horizontal="center" vertical="center" wrapText="1"/>
    </xf>
    <xf numFmtId="0" fontId="6" fillId="7" borderId="49" xfId="0" quotePrefix="1" applyFont="1" applyFill="1" applyBorder="1" applyAlignment="1" applyProtection="1">
      <alignment horizontal="center" vertical="center" wrapText="1"/>
    </xf>
    <xf numFmtId="165" fontId="10" fillId="5" borderId="57" xfId="0" applyNumberFormat="1" applyFont="1" applyFill="1" applyBorder="1" applyAlignment="1" applyProtection="1">
      <alignment horizontal="center" vertical="center"/>
    </xf>
    <xf numFmtId="165" fontId="10" fillId="2" borderId="0" xfId="0" applyNumberFormat="1" applyFont="1" applyFill="1" applyBorder="1" applyAlignment="1" applyProtection="1">
      <alignment horizontal="center"/>
      <protection locked="0"/>
    </xf>
    <xf numFmtId="165" fontId="15" fillId="2" borderId="0" xfId="0" applyNumberFormat="1" applyFont="1" applyFill="1" applyBorder="1" applyAlignment="1" applyProtection="1">
      <alignment horizontal="center"/>
      <protection locked="0"/>
    </xf>
    <xf numFmtId="165" fontId="10" fillId="8" borderId="58" xfId="0" applyNumberFormat="1" applyFont="1" applyFill="1" applyBorder="1" applyAlignment="1" applyProtection="1">
      <alignment horizontal="center" vertical="center"/>
    </xf>
    <xf numFmtId="165" fontId="10" fillId="2" borderId="3" xfId="0" applyNumberFormat="1" applyFont="1" applyFill="1" applyBorder="1" applyAlignment="1" applyProtection="1">
      <alignment horizontal="center" vertical="center"/>
    </xf>
    <xf numFmtId="165" fontId="5" fillId="2" borderId="0" xfId="0" applyNumberFormat="1" applyFont="1" applyFill="1" applyProtection="1">
      <protection locked="0"/>
    </xf>
    <xf numFmtId="165" fontId="11" fillId="2" borderId="0" xfId="0" applyNumberFormat="1" applyFont="1" applyFill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justify" vertical="top" wrapText="1"/>
      <protection locked="0"/>
    </xf>
    <xf numFmtId="164" fontId="4" fillId="2" borderId="0" xfId="0" applyNumberFormat="1" applyFont="1" applyFill="1" applyBorder="1" applyAlignment="1" applyProtection="1">
      <alignment horizontal="center" vertical="top" wrapText="1"/>
      <protection locked="0"/>
    </xf>
    <xf numFmtId="164" fontId="4" fillId="2" borderId="0" xfId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left" vertical="top" wrapText="1" indent="2"/>
      <protection locked="0"/>
    </xf>
    <xf numFmtId="164" fontId="5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7" borderId="59" xfId="0" applyFont="1" applyFill="1" applyBorder="1" applyAlignment="1" applyProtection="1">
      <alignment horizontal="center" vertical="center" wrapText="1"/>
      <protection locked="0"/>
    </xf>
    <xf numFmtId="0" fontId="6" fillId="7" borderId="60" xfId="0" applyFont="1" applyFill="1" applyBorder="1" applyAlignment="1" applyProtection="1">
      <alignment horizontal="center" vertical="center" wrapText="1"/>
      <protection locked="0"/>
    </xf>
    <xf numFmtId="0" fontId="6" fillId="7" borderId="61" xfId="0" applyFont="1" applyFill="1" applyBorder="1" applyAlignment="1" applyProtection="1">
      <alignment horizontal="center" vertical="center" wrapText="1"/>
      <protection locked="0"/>
    </xf>
    <xf numFmtId="164" fontId="4" fillId="3" borderId="24" xfId="1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2" fillId="2" borderId="11" xfId="0" applyFont="1" applyFill="1" applyBorder="1"/>
    <xf numFmtId="0" fontId="2" fillId="2" borderId="11" xfId="0" applyFont="1" applyFill="1" applyBorder="1" applyAlignment="1">
      <alignment horizontal="justify" vertical="top" wrapText="1"/>
    </xf>
    <xf numFmtId="0" fontId="7" fillId="2" borderId="1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0" fillId="2" borderId="3" xfId="0" applyFont="1" applyFill="1" applyBorder="1" applyAlignment="1">
      <alignment horizontal="center"/>
    </xf>
    <xf numFmtId="164" fontId="5" fillId="2" borderId="3" xfId="1" applyFont="1" applyFill="1" applyBorder="1" applyAlignment="1">
      <alignment horizontal="center" vertical="center" wrapText="1"/>
    </xf>
    <xf numFmtId="2" fontId="0" fillId="2" borderId="3" xfId="0" applyNumberFormat="1" applyFont="1" applyFill="1" applyBorder="1" applyAlignment="1">
      <alignment horizont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  <protection locked="0"/>
    </xf>
    <xf numFmtId="0" fontId="6" fillId="6" borderId="10" xfId="0" applyFont="1" applyFill="1" applyBorder="1" applyAlignment="1" applyProtection="1">
      <alignment horizontal="center" vertical="center" wrapText="1"/>
      <protection locked="0"/>
    </xf>
    <xf numFmtId="0" fontId="6" fillId="6" borderId="15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right"/>
      <protection locked="0"/>
    </xf>
    <xf numFmtId="0" fontId="6" fillId="6" borderId="16" xfId="0" applyFont="1" applyFill="1" applyBorder="1" applyAlignment="1" applyProtection="1">
      <alignment horizontal="center" vertical="center" wrapText="1"/>
    </xf>
    <xf numFmtId="0" fontId="6" fillId="6" borderId="17" xfId="0" applyFont="1" applyFill="1" applyBorder="1" applyAlignment="1" applyProtection="1">
      <alignment horizontal="center" vertical="center" wrapText="1"/>
    </xf>
    <xf numFmtId="0" fontId="6" fillId="6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wrapText="1"/>
      <protection locked="0"/>
    </xf>
    <xf numFmtId="0" fontId="4" fillId="2" borderId="0" xfId="0" applyFont="1" applyFill="1" applyAlignment="1" applyProtection="1">
      <alignment horizontal="right" wrapText="1"/>
      <protection locked="0"/>
    </xf>
    <xf numFmtId="0" fontId="6" fillId="6" borderId="8" xfId="0" applyFont="1" applyFill="1" applyBorder="1" applyAlignment="1" applyProtection="1">
      <alignment horizontal="center" vertical="center" wrapText="1"/>
      <protection locked="0"/>
    </xf>
    <xf numFmtId="0" fontId="6" fillId="6" borderId="8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25" xfId="0" applyFont="1" applyFill="1" applyBorder="1" applyAlignment="1" applyProtection="1">
      <alignment horizontal="left" vertical="center" wrapText="1"/>
      <protection locked="0"/>
    </xf>
    <xf numFmtId="0" fontId="5" fillId="2" borderId="26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22" xfId="0" applyFont="1" applyFill="1" applyBorder="1" applyAlignment="1" applyProtection="1">
      <alignment horizontal="left" wrapText="1"/>
      <protection locked="0"/>
    </xf>
    <xf numFmtId="0" fontId="5" fillId="2" borderId="23" xfId="0" applyFont="1" applyFill="1" applyBorder="1" applyAlignment="1" applyProtection="1">
      <alignment horizontal="left" wrapText="1"/>
      <protection locked="0"/>
    </xf>
    <xf numFmtId="0" fontId="5" fillId="2" borderId="24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6" fillId="6" borderId="8" xfId="0" applyFont="1" applyFill="1" applyBorder="1" applyAlignment="1" applyProtection="1">
      <alignment horizontal="center" vertical="center"/>
      <protection locked="0"/>
    </xf>
    <xf numFmtId="0" fontId="6" fillId="7" borderId="45" xfId="0" applyFont="1" applyFill="1" applyBorder="1" applyAlignment="1" applyProtection="1">
      <alignment horizontal="center" vertical="center"/>
      <protection locked="0"/>
    </xf>
    <xf numFmtId="0" fontId="6" fillId="7" borderId="50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wrapText="1"/>
      <protection locked="0"/>
    </xf>
    <xf numFmtId="0" fontId="5" fillId="2" borderId="10" xfId="0" applyFont="1" applyFill="1" applyBorder="1" applyAlignment="1" applyProtection="1">
      <alignment horizontal="center" wrapText="1"/>
      <protection locked="0"/>
    </xf>
    <xf numFmtId="0" fontId="5" fillId="2" borderId="15" xfId="0" applyFont="1" applyFill="1" applyBorder="1" applyAlignment="1" applyProtection="1">
      <alignment horizontal="center" wrapText="1"/>
      <protection locked="0"/>
    </xf>
    <xf numFmtId="0" fontId="5" fillId="2" borderId="19" xfId="0" applyFont="1" applyFill="1" applyBorder="1" applyAlignment="1" applyProtection="1">
      <alignment horizontal="center" wrapText="1"/>
      <protection locked="0"/>
    </xf>
    <xf numFmtId="0" fontId="5" fillId="2" borderId="9" xfId="0" applyFont="1" applyFill="1" applyBorder="1" applyAlignment="1" applyProtection="1">
      <alignment horizontal="center" wrapText="1"/>
      <protection locked="0"/>
    </xf>
    <xf numFmtId="0" fontId="5" fillId="2" borderId="20" xfId="0" applyFont="1" applyFill="1" applyBorder="1" applyAlignment="1" applyProtection="1">
      <alignment horizont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23" xfId="0" applyFont="1" applyFill="1" applyBorder="1" applyAlignment="1" applyProtection="1">
      <alignment horizontal="left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  <protection locked="0"/>
    </xf>
    <xf numFmtId="0" fontId="6" fillId="6" borderId="8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5" fillId="2" borderId="37" xfId="0" applyFont="1" applyFill="1" applyBorder="1" applyAlignment="1" applyProtection="1">
      <alignment horizontal="left" vertical="top" wrapText="1"/>
      <protection locked="0"/>
    </xf>
    <xf numFmtId="0" fontId="5" fillId="2" borderId="38" xfId="0" applyFont="1" applyFill="1" applyBorder="1" applyAlignment="1" applyProtection="1">
      <alignment horizontal="left" vertical="top" wrapText="1"/>
      <protection locked="0"/>
    </xf>
    <xf numFmtId="0" fontId="5" fillId="2" borderId="39" xfId="0" applyFont="1" applyFill="1" applyBorder="1" applyAlignment="1" applyProtection="1">
      <alignment horizontal="left" vertical="top" wrapText="1"/>
      <protection locked="0"/>
    </xf>
    <xf numFmtId="0" fontId="6" fillId="6" borderId="0" xfId="0" applyFont="1" applyFill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2" borderId="35" xfId="0" applyFont="1" applyFill="1" applyBorder="1" applyAlignment="1" applyProtection="1">
      <alignment horizontal="left" vertical="center" wrapText="1"/>
      <protection locked="0"/>
    </xf>
    <xf numFmtId="0" fontId="4" fillId="2" borderId="36" xfId="0" applyFont="1" applyFill="1" applyBorder="1" applyAlignment="1" applyProtection="1">
      <alignment horizontal="left" vertical="center" wrapText="1"/>
      <protection locked="0"/>
    </xf>
    <xf numFmtId="0" fontId="5" fillId="2" borderId="32" xfId="0" applyFont="1" applyFill="1" applyBorder="1" applyAlignment="1" applyProtection="1">
      <alignment horizontal="left" wrapText="1"/>
      <protection locked="0"/>
    </xf>
    <xf numFmtId="0" fontId="5" fillId="2" borderId="33" xfId="0" applyFont="1" applyFill="1" applyBorder="1" applyAlignment="1" applyProtection="1">
      <alignment horizontal="left" wrapText="1"/>
      <protection locked="0"/>
    </xf>
    <xf numFmtId="0" fontId="5" fillId="2" borderId="34" xfId="0" applyFont="1" applyFill="1" applyBorder="1" applyAlignment="1" applyProtection="1">
      <alignment horizontal="left" wrapText="1"/>
      <protection locked="0"/>
    </xf>
  </cellXfs>
  <cellStyles count="2">
    <cellStyle name="Moneda" xfId="1" builtinId="4"/>
    <cellStyle name="Normal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3300"/>
      <color rgb="FFFF7A5B"/>
      <color rgb="FF99CC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1019174</xdr:colOff>
      <xdr:row>12</xdr:row>
      <xdr:rowOff>28575</xdr:rowOff>
    </xdr:from>
    <xdr:to>
      <xdr:col>6</xdr:col>
      <xdr:colOff>295275</xdr:colOff>
      <xdr:row>17</xdr:row>
      <xdr:rowOff>9525</xdr:rowOff>
    </xdr:to>
    <xdr:sp macro="" textlink="">
      <xdr:nvSpPr>
        <xdr:cNvPr id="2" name="CuadroTexto 1"/>
        <xdr:cNvSpPr txBox="1"/>
      </xdr:nvSpPr>
      <xdr:spPr>
        <a:xfrm>
          <a:off x="8753474" y="2019300"/>
          <a:ext cx="3086101" cy="657225"/>
        </a:xfrm>
        <a:prstGeom prst="rect">
          <a:avLst/>
        </a:prstGeom>
        <a:solidFill>
          <a:schemeClr val="lt1"/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/>
            <a:t>Los montos y porcentajes son acumulados al periodo</a:t>
          </a:r>
          <a:r>
            <a:rPr lang="es-MX" sz="1400" b="1" baseline="0"/>
            <a:t> que se reporta</a:t>
          </a:r>
          <a:endParaRPr lang="es-MX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95249</xdr:colOff>
      <xdr:row>13</xdr:row>
      <xdr:rowOff>171449</xdr:rowOff>
    </xdr:from>
    <xdr:to>
      <xdr:col>12</xdr:col>
      <xdr:colOff>419099</xdr:colOff>
      <xdr:row>16</xdr:row>
      <xdr:rowOff>47625</xdr:rowOff>
    </xdr:to>
    <xdr:sp macro="" textlink="">
      <xdr:nvSpPr>
        <xdr:cNvPr id="3" name="2 CuadroTexto"/>
        <xdr:cNvSpPr txBox="1"/>
      </xdr:nvSpPr>
      <xdr:spPr>
        <a:xfrm>
          <a:off x="9191624" y="3876674"/>
          <a:ext cx="2733675" cy="47625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Nota:</a:t>
          </a:r>
          <a:r>
            <a:rPr lang="es-MX" sz="1100" baseline="0"/>
            <a:t> Este el </a:t>
          </a:r>
          <a:r>
            <a:rPr lang="es-MX" sz="1100"/>
            <a:t>único dato que debe ser capturado en la celda de meta alcanzada</a:t>
          </a:r>
        </a:p>
      </xdr:txBody>
    </xdr:sp>
    <xdr:clientData/>
  </xdr:twoCellAnchor>
  <xdr:twoCellAnchor>
    <xdr:from>
      <xdr:col>9</xdr:col>
      <xdr:colOff>409575</xdr:colOff>
      <xdr:row>7</xdr:row>
      <xdr:rowOff>9525</xdr:rowOff>
    </xdr:from>
    <xdr:to>
      <xdr:col>11</xdr:col>
      <xdr:colOff>80962</xdr:colOff>
      <xdr:row>13</xdr:row>
      <xdr:rowOff>171449</xdr:rowOff>
    </xdr:to>
    <xdr:cxnSp macro="">
      <xdr:nvCxnSpPr>
        <xdr:cNvPr id="12" name="Conector recto de flecha 11"/>
        <xdr:cNvCxnSpPr>
          <a:endCxn id="3" idx="0"/>
        </xdr:cNvCxnSpPr>
      </xdr:nvCxnSpPr>
      <xdr:spPr>
        <a:xfrm>
          <a:off x="9734550" y="2495550"/>
          <a:ext cx="823912" cy="1381124"/>
        </a:xfrm>
        <a:prstGeom prst="straightConnector1">
          <a:avLst/>
        </a:prstGeom>
        <a:ln w="3810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E248"/>
  <sheetViews>
    <sheetView tabSelected="1" view="pageBreakPreview" zoomScale="60" zoomScaleNormal="100" workbookViewId="0">
      <selection activeCell="D30" sqref="D30"/>
    </sheetView>
  </sheetViews>
  <sheetFormatPr baseColWidth="10" defaultRowHeight="15.75" x14ac:dyDescent="0.25"/>
  <cols>
    <col min="1" max="1" width="5.42578125" style="9" customWidth="1"/>
    <col min="2" max="2" width="89.42578125" style="2" customWidth="1"/>
    <col min="3" max="3" width="28.28515625" style="4" customWidth="1"/>
    <col min="4" max="5" width="22.85546875" style="143" customWidth="1"/>
    <col min="6" max="16384" width="11.42578125" style="2"/>
  </cols>
  <sheetData>
    <row r="2" spans="2:4" ht="16.5" thickBot="1" x14ac:dyDescent="0.3"/>
    <row r="3" spans="2:4" ht="16.5" thickBot="1" x14ac:dyDescent="0.3">
      <c r="B3" s="139" t="s">
        <v>74</v>
      </c>
      <c r="C3" s="137">
        <v>50985582</v>
      </c>
    </row>
    <row r="4" spans="2:4" ht="16.5" thickBot="1" x14ac:dyDescent="0.3"/>
    <row r="5" spans="2:4" ht="16.5" thickBot="1" x14ac:dyDescent="0.3">
      <c r="B5" s="140" t="s">
        <v>71</v>
      </c>
      <c r="C5" s="137">
        <v>36589865.575000003</v>
      </c>
      <c r="D5" s="144" t="str">
        <f>IF((C5-(SUM(C26:C248)))=0," ","error")</f>
        <v xml:space="preserve"> </v>
      </c>
    </row>
    <row r="6" spans="2:4" ht="16.5" thickBot="1" x14ac:dyDescent="0.3">
      <c r="B6" s="1"/>
      <c r="C6" s="3"/>
    </row>
    <row r="7" spans="2:4" ht="16.5" thickBot="1" x14ac:dyDescent="0.3">
      <c r="B7" s="140" t="s">
        <v>70</v>
      </c>
      <c r="C7" s="137">
        <v>0</v>
      </c>
      <c r="D7" s="143" t="s">
        <v>106</v>
      </c>
    </row>
    <row r="8" spans="2:4" ht="4.5" customHeight="1" x14ac:dyDescent="0.25">
      <c r="B8" s="1"/>
      <c r="C8" s="5"/>
    </row>
    <row r="9" spans="2:4" x14ac:dyDescent="0.25">
      <c r="B9" s="7" t="s">
        <v>35</v>
      </c>
      <c r="C9" s="15">
        <v>0</v>
      </c>
    </row>
    <row r="10" spans="2:4" ht="3" customHeight="1" x14ac:dyDescent="0.25">
      <c r="B10" s="7"/>
      <c r="C10" s="6"/>
    </row>
    <row r="11" spans="2:4" x14ac:dyDescent="0.25">
      <c r="B11" s="7" t="s">
        <v>6</v>
      </c>
      <c r="C11" s="15"/>
    </row>
    <row r="12" spans="2:4" ht="3" customHeight="1" x14ac:dyDescent="0.25">
      <c r="B12" s="7"/>
      <c r="C12" s="6"/>
    </row>
    <row r="13" spans="2:4" x14ac:dyDescent="0.25">
      <c r="B13" s="7" t="s">
        <v>7</v>
      </c>
      <c r="C13" s="15"/>
    </row>
    <row r="14" spans="2:4" ht="3" customHeight="1" x14ac:dyDescent="0.25">
      <c r="B14" s="7"/>
      <c r="C14" s="6"/>
    </row>
    <row r="15" spans="2:4" x14ac:dyDescent="0.25">
      <c r="B15" s="7" t="s">
        <v>8</v>
      </c>
      <c r="C15" s="15"/>
    </row>
    <row r="16" spans="2:4" ht="3" customHeight="1" x14ac:dyDescent="0.25">
      <c r="B16" s="7"/>
      <c r="C16" s="6"/>
    </row>
    <row r="17" spans="1:5" x14ac:dyDescent="0.25">
      <c r="B17" s="8" t="s">
        <v>9</v>
      </c>
      <c r="C17" s="15"/>
    </row>
    <row r="18" spans="1:5" ht="16.5" thickBot="1" x14ac:dyDescent="0.3"/>
    <row r="19" spans="1:5" ht="16.5" thickBot="1" x14ac:dyDescent="0.3">
      <c r="B19" s="141" t="s">
        <v>72</v>
      </c>
      <c r="C19" s="137">
        <v>38239186</v>
      </c>
    </row>
    <row r="20" spans="1:5" ht="16.5" thickBot="1" x14ac:dyDescent="0.3"/>
    <row r="21" spans="1:5" ht="16.5" thickBot="1" x14ac:dyDescent="0.3">
      <c r="B21" s="142" t="s">
        <v>73</v>
      </c>
      <c r="C21" s="137">
        <v>83079233</v>
      </c>
    </row>
    <row r="22" spans="1:5" ht="16.5" thickBot="1" x14ac:dyDescent="0.3"/>
    <row r="23" spans="1:5" ht="16.5" thickBot="1" x14ac:dyDescent="0.3">
      <c r="B23" s="139" t="s">
        <v>39</v>
      </c>
      <c r="C23" s="138">
        <v>31</v>
      </c>
    </row>
    <row r="24" spans="1:5" ht="28.5" customHeight="1" x14ac:dyDescent="0.25"/>
    <row r="25" spans="1:5" ht="29.25" customHeight="1" x14ac:dyDescent="0.25">
      <c r="A25" s="10">
        <v>0</v>
      </c>
      <c r="B25" s="13" t="s">
        <v>40</v>
      </c>
      <c r="C25" s="13" t="s">
        <v>41</v>
      </c>
      <c r="D25" s="13" t="s">
        <v>47</v>
      </c>
      <c r="E25" s="13" t="s">
        <v>46</v>
      </c>
    </row>
    <row r="26" spans="1:5" x14ac:dyDescent="0.25">
      <c r="A26" s="11">
        <f>IF(A25&lt;$C$23,A25+1,"")</f>
        <v>1</v>
      </c>
      <c r="B26" s="12" t="s">
        <v>75</v>
      </c>
      <c r="C26" s="146">
        <v>17953561.150000002</v>
      </c>
      <c r="D26" s="147">
        <v>83.675828867235367</v>
      </c>
      <c r="E26" s="145">
        <v>75</v>
      </c>
    </row>
    <row r="27" spans="1:5" x14ac:dyDescent="0.25">
      <c r="A27" s="11">
        <f t="shared" ref="A27:A90" si="0">IF(A26&lt;$C$23,A26+1,"")</f>
        <v>2</v>
      </c>
      <c r="B27" s="12" t="s">
        <v>76</v>
      </c>
      <c r="C27" s="146">
        <v>1601040</v>
      </c>
      <c r="D27" s="147">
        <v>26.36247013302259</v>
      </c>
      <c r="E27" s="145">
        <v>75</v>
      </c>
    </row>
    <row r="28" spans="1:5" x14ac:dyDescent="0.25">
      <c r="A28" s="11">
        <f t="shared" si="0"/>
        <v>3</v>
      </c>
      <c r="B28" s="12" t="s">
        <v>77</v>
      </c>
      <c r="C28" s="146">
        <v>243333</v>
      </c>
      <c r="D28" s="145">
        <v>75</v>
      </c>
      <c r="E28" s="145">
        <v>75</v>
      </c>
    </row>
    <row r="29" spans="1:5" x14ac:dyDescent="0.25">
      <c r="A29" s="11">
        <f t="shared" si="0"/>
        <v>4</v>
      </c>
      <c r="B29" s="12" t="s">
        <v>78</v>
      </c>
      <c r="C29" s="146">
        <v>86166</v>
      </c>
      <c r="D29" s="145">
        <v>75</v>
      </c>
      <c r="E29" s="145">
        <v>75</v>
      </c>
    </row>
    <row r="30" spans="1:5" x14ac:dyDescent="0.25">
      <c r="A30" s="11">
        <f t="shared" si="0"/>
        <v>5</v>
      </c>
      <c r="B30" s="12" t="s">
        <v>79</v>
      </c>
      <c r="C30" s="146">
        <v>191076.6</v>
      </c>
      <c r="D30" s="147">
        <v>65</v>
      </c>
      <c r="E30" s="145">
        <v>75</v>
      </c>
    </row>
    <row r="31" spans="1:5" x14ac:dyDescent="0.25">
      <c r="A31" s="11">
        <f t="shared" si="0"/>
        <v>6</v>
      </c>
      <c r="B31" s="12" t="s">
        <v>80</v>
      </c>
      <c r="C31" s="146">
        <v>4215</v>
      </c>
      <c r="D31" s="145">
        <v>62.5</v>
      </c>
      <c r="E31" s="145">
        <v>75</v>
      </c>
    </row>
    <row r="32" spans="1:5" x14ac:dyDescent="0.25">
      <c r="A32" s="11">
        <f t="shared" si="0"/>
        <v>7</v>
      </c>
      <c r="B32" s="12" t="s">
        <v>81</v>
      </c>
      <c r="C32" s="146">
        <v>30000</v>
      </c>
      <c r="D32" s="145">
        <v>60</v>
      </c>
      <c r="E32" s="145">
        <v>75</v>
      </c>
    </row>
    <row r="33" spans="1:5" x14ac:dyDescent="0.25">
      <c r="A33" s="11">
        <f t="shared" si="0"/>
        <v>8</v>
      </c>
      <c r="B33" s="12" t="s">
        <v>82</v>
      </c>
      <c r="C33" s="146">
        <v>0</v>
      </c>
      <c r="D33" s="145">
        <v>0</v>
      </c>
      <c r="E33" s="145">
        <v>75</v>
      </c>
    </row>
    <row r="34" spans="1:5" x14ac:dyDescent="0.25">
      <c r="A34" s="11">
        <f t="shared" si="0"/>
        <v>9</v>
      </c>
      <c r="B34" s="12" t="s">
        <v>83</v>
      </c>
      <c r="C34" s="146">
        <v>3125</v>
      </c>
      <c r="D34" s="145">
        <v>62.5</v>
      </c>
      <c r="E34" s="145">
        <v>75</v>
      </c>
    </row>
    <row r="35" spans="1:5" x14ac:dyDescent="0.25">
      <c r="A35" s="11">
        <f t="shared" si="0"/>
        <v>10</v>
      </c>
      <c r="B35" s="12" t="s">
        <v>84</v>
      </c>
      <c r="C35" s="146">
        <v>21000</v>
      </c>
      <c r="D35" s="145">
        <v>60</v>
      </c>
      <c r="E35" s="145">
        <v>75</v>
      </c>
    </row>
    <row r="36" spans="1:5" x14ac:dyDescent="0.25">
      <c r="A36" s="11">
        <f t="shared" si="0"/>
        <v>11</v>
      </c>
      <c r="B36" s="12" t="s">
        <v>85</v>
      </c>
      <c r="C36" s="146">
        <v>225000</v>
      </c>
      <c r="D36" s="145">
        <v>75</v>
      </c>
      <c r="E36" s="145">
        <v>75</v>
      </c>
    </row>
    <row r="37" spans="1:5" x14ac:dyDescent="0.25">
      <c r="A37" s="11">
        <f t="shared" si="0"/>
        <v>12</v>
      </c>
      <c r="B37" s="12" t="s">
        <v>86</v>
      </c>
      <c r="C37" s="146">
        <v>3750000</v>
      </c>
      <c r="D37" s="145">
        <v>75</v>
      </c>
      <c r="E37" s="145">
        <v>75</v>
      </c>
    </row>
    <row r="38" spans="1:5" x14ac:dyDescent="0.25">
      <c r="A38" s="11">
        <f t="shared" si="0"/>
        <v>13</v>
      </c>
      <c r="B38" s="12" t="s">
        <v>87</v>
      </c>
      <c r="C38" s="146">
        <v>60000</v>
      </c>
      <c r="D38" s="145">
        <v>60</v>
      </c>
      <c r="E38" s="145">
        <v>75</v>
      </c>
    </row>
    <row r="39" spans="1:5" x14ac:dyDescent="0.25">
      <c r="A39" s="11">
        <f t="shared" si="0"/>
        <v>14</v>
      </c>
      <c r="B39" s="12" t="s">
        <v>88</v>
      </c>
      <c r="C39" s="146">
        <v>45000</v>
      </c>
      <c r="D39" s="145">
        <v>75</v>
      </c>
      <c r="E39" s="145">
        <v>75</v>
      </c>
    </row>
    <row r="40" spans="1:5" x14ac:dyDescent="0.25">
      <c r="A40" s="11">
        <f t="shared" si="0"/>
        <v>15</v>
      </c>
      <c r="B40" s="12" t="s">
        <v>89</v>
      </c>
      <c r="C40" s="146">
        <v>29328</v>
      </c>
      <c r="D40" s="145">
        <v>45.12</v>
      </c>
      <c r="E40" s="145">
        <v>75</v>
      </c>
    </row>
    <row r="41" spans="1:5" x14ac:dyDescent="0.25">
      <c r="A41" s="11">
        <f t="shared" si="0"/>
        <v>16</v>
      </c>
      <c r="B41" s="12" t="s">
        <v>90</v>
      </c>
      <c r="C41" s="146">
        <v>7548465</v>
      </c>
      <c r="D41" s="145">
        <v>75</v>
      </c>
      <c r="E41" s="145">
        <v>75</v>
      </c>
    </row>
    <row r="42" spans="1:5" x14ac:dyDescent="0.25">
      <c r="A42" s="11">
        <f t="shared" si="0"/>
        <v>17</v>
      </c>
      <c r="B42" s="12" t="s">
        <v>91</v>
      </c>
      <c r="C42" s="146">
        <v>67503.360000000001</v>
      </c>
      <c r="D42" s="147">
        <v>57.805355506649427</v>
      </c>
      <c r="E42" s="145">
        <v>75</v>
      </c>
    </row>
    <row r="43" spans="1:5" x14ac:dyDescent="0.25">
      <c r="A43" s="11">
        <f t="shared" si="0"/>
        <v>18</v>
      </c>
      <c r="B43" s="12" t="s">
        <v>92</v>
      </c>
      <c r="C43" s="146">
        <v>3250</v>
      </c>
      <c r="D43" s="145">
        <v>65</v>
      </c>
      <c r="E43" s="145">
        <v>75</v>
      </c>
    </row>
    <row r="44" spans="1:5" x14ac:dyDescent="0.25">
      <c r="A44" s="11">
        <f t="shared" si="0"/>
        <v>19</v>
      </c>
      <c r="B44" s="12" t="s">
        <v>93</v>
      </c>
      <c r="C44" s="146">
        <v>112500</v>
      </c>
      <c r="D44" s="145">
        <v>75</v>
      </c>
      <c r="E44" s="145">
        <v>75</v>
      </c>
    </row>
    <row r="45" spans="1:5" x14ac:dyDescent="0.25">
      <c r="A45" s="11">
        <f t="shared" si="0"/>
        <v>20</v>
      </c>
      <c r="B45" s="12" t="s">
        <v>94</v>
      </c>
      <c r="C45" s="146">
        <v>0</v>
      </c>
      <c r="D45" s="145">
        <v>0</v>
      </c>
      <c r="E45" s="145">
        <v>75</v>
      </c>
    </row>
    <row r="46" spans="1:5" x14ac:dyDescent="0.25">
      <c r="A46" s="11">
        <f t="shared" si="0"/>
        <v>21</v>
      </c>
      <c r="B46" s="12" t="s">
        <v>95</v>
      </c>
      <c r="C46" s="146">
        <v>68175</v>
      </c>
      <c r="D46" s="145">
        <v>67.5</v>
      </c>
      <c r="E46" s="145">
        <v>75</v>
      </c>
    </row>
    <row r="47" spans="1:5" x14ac:dyDescent="0.25">
      <c r="A47" s="11">
        <f t="shared" si="0"/>
        <v>22</v>
      </c>
      <c r="B47" s="12" t="s">
        <v>96</v>
      </c>
      <c r="C47" s="146">
        <v>300000</v>
      </c>
      <c r="D47" s="145">
        <v>75</v>
      </c>
      <c r="E47" s="145">
        <v>75</v>
      </c>
    </row>
    <row r="48" spans="1:5" x14ac:dyDescent="0.25">
      <c r="A48" s="11">
        <f t="shared" si="0"/>
        <v>23</v>
      </c>
      <c r="B48" s="12" t="s">
        <v>97</v>
      </c>
      <c r="C48" s="146">
        <v>40500</v>
      </c>
      <c r="D48" s="145">
        <v>67.5</v>
      </c>
      <c r="E48" s="145">
        <v>75</v>
      </c>
    </row>
    <row r="49" spans="1:5" x14ac:dyDescent="0.25">
      <c r="A49" s="11">
        <f t="shared" si="0"/>
        <v>24</v>
      </c>
      <c r="B49" s="12" t="s">
        <v>98</v>
      </c>
      <c r="C49" s="146">
        <v>242189.43</v>
      </c>
      <c r="D49" s="147">
        <v>53.819873333333334</v>
      </c>
      <c r="E49" s="145">
        <v>75</v>
      </c>
    </row>
    <row r="50" spans="1:5" x14ac:dyDescent="0.25">
      <c r="A50" s="11">
        <f t="shared" si="0"/>
        <v>25</v>
      </c>
      <c r="B50" s="12" t="s">
        <v>99</v>
      </c>
      <c r="C50" s="146">
        <v>46233</v>
      </c>
      <c r="D50" s="145">
        <v>75</v>
      </c>
      <c r="E50" s="145">
        <v>75</v>
      </c>
    </row>
    <row r="51" spans="1:5" x14ac:dyDescent="0.25">
      <c r="A51" s="11">
        <f t="shared" si="0"/>
        <v>26</v>
      </c>
      <c r="B51" s="12" t="s">
        <v>100</v>
      </c>
      <c r="C51" s="146">
        <v>1812500</v>
      </c>
      <c r="D51" s="145">
        <v>72.5</v>
      </c>
      <c r="E51" s="145">
        <v>75</v>
      </c>
    </row>
    <row r="52" spans="1:5" x14ac:dyDescent="0.25">
      <c r="A52" s="11">
        <f t="shared" si="0"/>
        <v>27</v>
      </c>
      <c r="B52" s="12" t="s">
        <v>101</v>
      </c>
      <c r="C52" s="146">
        <v>7200</v>
      </c>
      <c r="D52" s="145">
        <v>75</v>
      </c>
      <c r="E52" s="145">
        <v>75</v>
      </c>
    </row>
    <row r="53" spans="1:5" x14ac:dyDescent="0.25">
      <c r="A53" s="11">
        <f t="shared" si="0"/>
        <v>28</v>
      </c>
      <c r="B53" s="12" t="s">
        <v>102</v>
      </c>
      <c r="C53" s="146">
        <v>1254870</v>
      </c>
      <c r="D53" s="145">
        <v>62.5</v>
      </c>
      <c r="E53" s="145">
        <v>75</v>
      </c>
    </row>
    <row r="54" spans="1:5" x14ac:dyDescent="0.25">
      <c r="A54" s="11">
        <f t="shared" si="0"/>
        <v>29</v>
      </c>
      <c r="B54" s="12" t="s">
        <v>103</v>
      </c>
      <c r="C54" s="146">
        <v>21700</v>
      </c>
      <c r="D54" s="145">
        <v>70</v>
      </c>
      <c r="E54" s="145">
        <v>75</v>
      </c>
    </row>
    <row r="55" spans="1:5" x14ac:dyDescent="0.25">
      <c r="A55" s="11">
        <f t="shared" si="0"/>
        <v>30</v>
      </c>
      <c r="B55" s="12" t="s">
        <v>104</v>
      </c>
      <c r="C55" s="146">
        <v>95202</v>
      </c>
      <c r="D55" s="145">
        <v>75</v>
      </c>
      <c r="E55" s="145">
        <v>75</v>
      </c>
    </row>
    <row r="56" spans="1:5" x14ac:dyDescent="0.25">
      <c r="A56" s="11">
        <f t="shared" si="0"/>
        <v>31</v>
      </c>
      <c r="B56" s="12" t="s">
        <v>105</v>
      </c>
      <c r="C56" s="146">
        <v>726733.03500000003</v>
      </c>
      <c r="D56" s="147">
        <v>71.465254832314557</v>
      </c>
      <c r="E56" s="145">
        <v>75</v>
      </c>
    </row>
    <row r="57" spans="1:5" x14ac:dyDescent="0.25">
      <c r="A57" s="11" t="str">
        <f t="shared" si="0"/>
        <v/>
      </c>
      <c r="B57" s="12"/>
      <c r="C57" s="14"/>
      <c r="D57" s="145"/>
      <c r="E57" s="145"/>
    </row>
    <row r="58" spans="1:5" x14ac:dyDescent="0.25">
      <c r="A58" s="11" t="str">
        <f t="shared" si="0"/>
        <v/>
      </c>
      <c r="B58" s="12"/>
      <c r="C58" s="14"/>
      <c r="D58" s="145"/>
      <c r="E58" s="145"/>
    </row>
    <row r="59" spans="1:5" x14ac:dyDescent="0.25">
      <c r="A59" s="11" t="str">
        <f t="shared" si="0"/>
        <v/>
      </c>
      <c r="B59" s="12"/>
      <c r="C59" s="14"/>
      <c r="D59" s="145"/>
      <c r="E59" s="145"/>
    </row>
    <row r="60" spans="1:5" x14ac:dyDescent="0.25">
      <c r="A60" s="11" t="str">
        <f t="shared" si="0"/>
        <v/>
      </c>
      <c r="B60" s="12"/>
      <c r="C60" s="14"/>
      <c r="D60" s="145"/>
      <c r="E60" s="145"/>
    </row>
    <row r="61" spans="1:5" x14ac:dyDescent="0.25">
      <c r="A61" s="11" t="str">
        <f t="shared" si="0"/>
        <v/>
      </c>
      <c r="B61" s="12"/>
      <c r="C61" s="14"/>
      <c r="D61" s="145"/>
      <c r="E61" s="145"/>
    </row>
    <row r="62" spans="1:5" x14ac:dyDescent="0.25">
      <c r="A62" s="11" t="str">
        <f t="shared" si="0"/>
        <v/>
      </c>
      <c r="B62" s="12"/>
      <c r="C62" s="14"/>
      <c r="D62" s="145"/>
      <c r="E62" s="145"/>
    </row>
    <row r="63" spans="1:5" x14ac:dyDescent="0.25">
      <c r="A63" s="11" t="str">
        <f t="shared" si="0"/>
        <v/>
      </c>
      <c r="B63" s="12"/>
      <c r="C63" s="14"/>
      <c r="D63" s="145"/>
      <c r="E63" s="145"/>
    </row>
    <row r="64" spans="1:5" x14ac:dyDescent="0.25">
      <c r="A64" s="11" t="str">
        <f t="shared" si="0"/>
        <v/>
      </c>
      <c r="B64" s="12"/>
      <c r="C64" s="14"/>
      <c r="D64" s="145"/>
      <c r="E64" s="145"/>
    </row>
    <row r="65" spans="1:5" x14ac:dyDescent="0.25">
      <c r="A65" s="11" t="str">
        <f t="shared" si="0"/>
        <v/>
      </c>
      <c r="B65" s="12"/>
      <c r="C65" s="14"/>
      <c r="D65" s="145"/>
      <c r="E65" s="145"/>
    </row>
    <row r="66" spans="1:5" x14ac:dyDescent="0.25">
      <c r="A66" s="11" t="str">
        <f t="shared" si="0"/>
        <v/>
      </c>
      <c r="B66" s="12"/>
      <c r="C66" s="14"/>
      <c r="D66" s="145"/>
      <c r="E66" s="145"/>
    </row>
    <row r="67" spans="1:5" x14ac:dyDescent="0.25">
      <c r="A67" s="11" t="str">
        <f t="shared" si="0"/>
        <v/>
      </c>
      <c r="B67" s="12"/>
      <c r="C67" s="14"/>
      <c r="D67" s="145"/>
      <c r="E67" s="145"/>
    </row>
    <row r="68" spans="1:5" x14ac:dyDescent="0.25">
      <c r="A68" s="11" t="str">
        <f t="shared" si="0"/>
        <v/>
      </c>
      <c r="B68" s="12"/>
      <c r="C68" s="14"/>
      <c r="D68" s="145"/>
      <c r="E68" s="145"/>
    </row>
    <row r="69" spans="1:5" x14ac:dyDescent="0.25">
      <c r="A69" s="11" t="str">
        <f t="shared" si="0"/>
        <v/>
      </c>
      <c r="B69" s="12"/>
      <c r="C69" s="14"/>
      <c r="D69" s="145"/>
      <c r="E69" s="145"/>
    </row>
    <row r="70" spans="1:5" x14ac:dyDescent="0.25">
      <c r="A70" s="11" t="str">
        <f t="shared" si="0"/>
        <v/>
      </c>
      <c r="B70" s="12"/>
      <c r="C70" s="14"/>
      <c r="D70" s="145"/>
      <c r="E70" s="145"/>
    </row>
    <row r="71" spans="1:5" x14ac:dyDescent="0.25">
      <c r="A71" s="11" t="str">
        <f t="shared" si="0"/>
        <v/>
      </c>
      <c r="B71" s="12"/>
      <c r="C71" s="14"/>
      <c r="D71" s="145"/>
      <c r="E71" s="145"/>
    </row>
    <row r="72" spans="1:5" x14ac:dyDescent="0.25">
      <c r="A72" s="11" t="str">
        <f t="shared" si="0"/>
        <v/>
      </c>
      <c r="B72" s="12"/>
      <c r="C72" s="14"/>
      <c r="D72" s="145"/>
      <c r="E72" s="145"/>
    </row>
    <row r="73" spans="1:5" x14ac:dyDescent="0.25">
      <c r="A73" s="11" t="str">
        <f t="shared" si="0"/>
        <v/>
      </c>
      <c r="B73" s="12"/>
      <c r="C73" s="14"/>
      <c r="D73" s="145"/>
      <c r="E73" s="145"/>
    </row>
    <row r="74" spans="1:5" x14ac:dyDescent="0.25">
      <c r="A74" s="11" t="str">
        <f t="shared" si="0"/>
        <v/>
      </c>
      <c r="B74" s="12"/>
      <c r="C74" s="14"/>
      <c r="D74" s="145"/>
      <c r="E74" s="145"/>
    </row>
    <row r="75" spans="1:5" x14ac:dyDescent="0.25">
      <c r="A75" s="11" t="str">
        <f t="shared" si="0"/>
        <v/>
      </c>
      <c r="B75" s="12"/>
      <c r="C75" s="14"/>
      <c r="D75" s="145"/>
      <c r="E75" s="145"/>
    </row>
    <row r="76" spans="1:5" x14ac:dyDescent="0.25">
      <c r="A76" s="11" t="str">
        <f t="shared" si="0"/>
        <v/>
      </c>
      <c r="B76" s="12"/>
      <c r="C76" s="14"/>
      <c r="D76" s="145"/>
      <c r="E76" s="145"/>
    </row>
    <row r="77" spans="1:5" x14ac:dyDescent="0.25">
      <c r="A77" s="11" t="str">
        <f t="shared" si="0"/>
        <v/>
      </c>
      <c r="B77" s="12"/>
      <c r="C77" s="14"/>
      <c r="D77" s="145"/>
      <c r="E77" s="145"/>
    </row>
    <row r="78" spans="1:5" x14ac:dyDescent="0.25">
      <c r="A78" s="11" t="str">
        <f t="shared" si="0"/>
        <v/>
      </c>
      <c r="B78" s="12"/>
      <c r="C78" s="14"/>
      <c r="D78" s="145"/>
      <c r="E78" s="145"/>
    </row>
    <row r="79" spans="1:5" x14ac:dyDescent="0.25">
      <c r="A79" s="11" t="str">
        <f t="shared" si="0"/>
        <v/>
      </c>
      <c r="B79" s="12"/>
      <c r="C79" s="14"/>
      <c r="D79" s="145"/>
      <c r="E79" s="145"/>
    </row>
    <row r="80" spans="1:5" x14ac:dyDescent="0.25">
      <c r="A80" s="11" t="str">
        <f t="shared" si="0"/>
        <v/>
      </c>
      <c r="B80" s="12"/>
      <c r="C80" s="14"/>
      <c r="D80" s="145"/>
      <c r="E80" s="145"/>
    </row>
    <row r="81" spans="1:5" x14ac:dyDescent="0.25">
      <c r="A81" s="11" t="str">
        <f t="shared" si="0"/>
        <v/>
      </c>
      <c r="B81" s="12"/>
      <c r="C81" s="14"/>
      <c r="D81" s="145"/>
      <c r="E81" s="145"/>
    </row>
    <row r="82" spans="1:5" x14ac:dyDescent="0.25">
      <c r="A82" s="11" t="str">
        <f t="shared" si="0"/>
        <v/>
      </c>
      <c r="B82" s="12"/>
      <c r="C82" s="14"/>
      <c r="D82" s="145"/>
      <c r="E82" s="145"/>
    </row>
    <row r="83" spans="1:5" x14ac:dyDescent="0.25">
      <c r="A83" s="11" t="str">
        <f t="shared" si="0"/>
        <v/>
      </c>
      <c r="B83" s="12"/>
      <c r="C83" s="14"/>
      <c r="D83" s="145"/>
      <c r="E83" s="145"/>
    </row>
    <row r="84" spans="1:5" x14ac:dyDescent="0.25">
      <c r="A84" s="11" t="str">
        <f t="shared" si="0"/>
        <v/>
      </c>
      <c r="B84" s="12"/>
      <c r="C84" s="14"/>
      <c r="D84" s="145"/>
      <c r="E84" s="145"/>
    </row>
    <row r="85" spans="1:5" x14ac:dyDescent="0.25">
      <c r="A85" s="11" t="str">
        <f t="shared" si="0"/>
        <v/>
      </c>
      <c r="B85" s="12"/>
      <c r="C85" s="14"/>
      <c r="D85" s="145"/>
      <c r="E85" s="145"/>
    </row>
    <row r="86" spans="1:5" x14ac:dyDescent="0.25">
      <c r="A86" s="11" t="str">
        <f t="shared" si="0"/>
        <v/>
      </c>
      <c r="B86" s="12"/>
      <c r="C86" s="14"/>
      <c r="D86" s="145"/>
      <c r="E86" s="145"/>
    </row>
    <row r="87" spans="1:5" x14ac:dyDescent="0.25">
      <c r="A87" s="11" t="str">
        <f t="shared" si="0"/>
        <v/>
      </c>
      <c r="B87" s="12"/>
      <c r="C87" s="14"/>
      <c r="D87" s="145"/>
      <c r="E87" s="145"/>
    </row>
    <row r="88" spans="1:5" x14ac:dyDescent="0.25">
      <c r="A88" s="11" t="str">
        <f t="shared" si="0"/>
        <v/>
      </c>
      <c r="B88" s="12"/>
      <c r="C88" s="14"/>
      <c r="D88" s="145"/>
      <c r="E88" s="145"/>
    </row>
    <row r="89" spans="1:5" x14ac:dyDescent="0.25">
      <c r="A89" s="11" t="str">
        <f t="shared" si="0"/>
        <v/>
      </c>
      <c r="B89" s="12"/>
      <c r="C89" s="14"/>
      <c r="D89" s="145"/>
      <c r="E89" s="145"/>
    </row>
    <row r="90" spans="1:5" x14ac:dyDescent="0.25">
      <c r="A90" s="11" t="str">
        <f t="shared" si="0"/>
        <v/>
      </c>
      <c r="B90" s="12"/>
      <c r="C90" s="14"/>
      <c r="D90" s="145"/>
      <c r="E90" s="145"/>
    </row>
    <row r="91" spans="1:5" x14ac:dyDescent="0.25">
      <c r="A91" s="11" t="str">
        <f t="shared" ref="A91:A154" si="1">IF(A90&lt;$C$23,A90+1,"")</f>
        <v/>
      </c>
      <c r="B91" s="12"/>
      <c r="C91" s="14"/>
      <c r="D91" s="145"/>
      <c r="E91" s="145"/>
    </row>
    <row r="92" spans="1:5" x14ac:dyDescent="0.25">
      <c r="A92" s="11" t="str">
        <f t="shared" si="1"/>
        <v/>
      </c>
      <c r="B92" s="12"/>
      <c r="C92" s="14"/>
      <c r="D92" s="145"/>
      <c r="E92" s="145"/>
    </row>
    <row r="93" spans="1:5" x14ac:dyDescent="0.25">
      <c r="A93" s="11" t="str">
        <f t="shared" si="1"/>
        <v/>
      </c>
      <c r="B93" s="12"/>
      <c r="C93" s="14"/>
      <c r="D93" s="145"/>
      <c r="E93" s="145"/>
    </row>
    <row r="94" spans="1:5" x14ac:dyDescent="0.25">
      <c r="A94" s="11" t="str">
        <f t="shared" si="1"/>
        <v/>
      </c>
      <c r="B94" s="12"/>
      <c r="C94" s="14"/>
      <c r="D94" s="145"/>
      <c r="E94" s="145"/>
    </row>
    <row r="95" spans="1:5" x14ac:dyDescent="0.25">
      <c r="A95" s="11" t="str">
        <f t="shared" si="1"/>
        <v/>
      </c>
      <c r="B95" s="12"/>
      <c r="C95" s="14"/>
      <c r="D95" s="145"/>
      <c r="E95" s="145"/>
    </row>
    <row r="96" spans="1:5" x14ac:dyDescent="0.25">
      <c r="A96" s="11" t="str">
        <f t="shared" si="1"/>
        <v/>
      </c>
      <c r="B96" s="12"/>
      <c r="C96" s="14"/>
      <c r="D96" s="145"/>
      <c r="E96" s="145"/>
    </row>
    <row r="97" spans="1:5" x14ac:dyDescent="0.25">
      <c r="A97" s="11" t="str">
        <f t="shared" si="1"/>
        <v/>
      </c>
      <c r="B97" s="12"/>
      <c r="C97" s="14"/>
      <c r="D97" s="145"/>
      <c r="E97" s="145"/>
    </row>
    <row r="98" spans="1:5" x14ac:dyDescent="0.25">
      <c r="A98" s="11" t="str">
        <f t="shared" si="1"/>
        <v/>
      </c>
      <c r="B98" s="12"/>
      <c r="C98" s="14"/>
      <c r="D98" s="145"/>
      <c r="E98" s="145"/>
    </row>
    <row r="99" spans="1:5" x14ac:dyDescent="0.25">
      <c r="A99" s="11" t="str">
        <f t="shared" si="1"/>
        <v/>
      </c>
      <c r="B99" s="12"/>
      <c r="C99" s="14"/>
      <c r="D99" s="145"/>
      <c r="E99" s="145"/>
    </row>
    <row r="100" spans="1:5" x14ac:dyDescent="0.25">
      <c r="A100" s="11" t="str">
        <f t="shared" si="1"/>
        <v/>
      </c>
      <c r="B100" s="12"/>
      <c r="C100" s="14"/>
      <c r="D100" s="145"/>
      <c r="E100" s="145"/>
    </row>
    <row r="101" spans="1:5" x14ac:dyDescent="0.25">
      <c r="A101" s="11" t="str">
        <f t="shared" si="1"/>
        <v/>
      </c>
      <c r="B101" s="12"/>
      <c r="C101" s="14"/>
      <c r="D101" s="145"/>
      <c r="E101" s="145"/>
    </row>
    <row r="102" spans="1:5" x14ac:dyDescent="0.25">
      <c r="A102" s="11" t="str">
        <f t="shared" si="1"/>
        <v/>
      </c>
      <c r="B102" s="12"/>
      <c r="C102" s="14"/>
      <c r="D102" s="145"/>
      <c r="E102" s="145"/>
    </row>
    <row r="103" spans="1:5" x14ac:dyDescent="0.25">
      <c r="A103" s="11" t="str">
        <f t="shared" si="1"/>
        <v/>
      </c>
      <c r="B103" s="12"/>
      <c r="C103" s="14"/>
      <c r="D103" s="145"/>
      <c r="E103" s="145"/>
    </row>
    <row r="104" spans="1:5" x14ac:dyDescent="0.25">
      <c r="A104" s="11" t="str">
        <f t="shared" si="1"/>
        <v/>
      </c>
      <c r="B104" s="12"/>
      <c r="C104" s="14"/>
      <c r="D104" s="145"/>
      <c r="E104" s="145"/>
    </row>
    <row r="105" spans="1:5" x14ac:dyDescent="0.25">
      <c r="A105" s="11" t="str">
        <f t="shared" si="1"/>
        <v/>
      </c>
      <c r="B105" s="12"/>
      <c r="C105" s="14"/>
      <c r="D105" s="145"/>
      <c r="E105" s="145"/>
    </row>
    <row r="106" spans="1:5" x14ac:dyDescent="0.25">
      <c r="A106" s="11" t="str">
        <f t="shared" si="1"/>
        <v/>
      </c>
      <c r="B106" s="12"/>
      <c r="C106" s="14"/>
      <c r="D106" s="145"/>
      <c r="E106" s="145"/>
    </row>
    <row r="107" spans="1:5" x14ac:dyDescent="0.25">
      <c r="A107" s="11" t="str">
        <f t="shared" si="1"/>
        <v/>
      </c>
      <c r="B107" s="12"/>
      <c r="C107" s="14"/>
      <c r="D107" s="145"/>
      <c r="E107" s="145"/>
    </row>
    <row r="108" spans="1:5" x14ac:dyDescent="0.25">
      <c r="A108" s="11" t="str">
        <f t="shared" si="1"/>
        <v/>
      </c>
      <c r="B108" s="12"/>
      <c r="C108" s="14"/>
      <c r="D108" s="145"/>
      <c r="E108" s="145"/>
    </row>
    <row r="109" spans="1:5" x14ac:dyDescent="0.25">
      <c r="A109" s="11" t="str">
        <f t="shared" si="1"/>
        <v/>
      </c>
      <c r="B109" s="12"/>
      <c r="C109" s="14"/>
      <c r="D109" s="145"/>
      <c r="E109" s="145"/>
    </row>
    <row r="110" spans="1:5" x14ac:dyDescent="0.25">
      <c r="A110" s="11" t="str">
        <f t="shared" si="1"/>
        <v/>
      </c>
      <c r="B110" s="12"/>
      <c r="C110" s="14"/>
      <c r="D110" s="145"/>
      <c r="E110" s="145"/>
    </row>
    <row r="111" spans="1:5" x14ac:dyDescent="0.25">
      <c r="A111" s="11" t="str">
        <f t="shared" si="1"/>
        <v/>
      </c>
      <c r="B111" s="12"/>
      <c r="C111" s="14"/>
      <c r="D111" s="145"/>
      <c r="E111" s="145"/>
    </row>
    <row r="112" spans="1:5" x14ac:dyDescent="0.25">
      <c r="A112" s="11" t="str">
        <f t="shared" si="1"/>
        <v/>
      </c>
      <c r="B112" s="12"/>
      <c r="C112" s="14"/>
      <c r="D112" s="145"/>
      <c r="E112" s="145"/>
    </row>
    <row r="113" spans="1:5" x14ac:dyDescent="0.25">
      <c r="A113" s="11" t="str">
        <f t="shared" si="1"/>
        <v/>
      </c>
      <c r="B113" s="12"/>
      <c r="C113" s="14"/>
      <c r="D113" s="145"/>
      <c r="E113" s="145"/>
    </row>
    <row r="114" spans="1:5" x14ac:dyDescent="0.25">
      <c r="A114" s="11" t="str">
        <f t="shared" si="1"/>
        <v/>
      </c>
      <c r="B114" s="12"/>
      <c r="C114" s="14"/>
      <c r="D114" s="145"/>
      <c r="E114" s="145"/>
    </row>
    <row r="115" spans="1:5" x14ac:dyDescent="0.25">
      <c r="A115" s="11" t="str">
        <f t="shared" si="1"/>
        <v/>
      </c>
      <c r="B115" s="12"/>
      <c r="C115" s="14"/>
      <c r="D115" s="145"/>
      <c r="E115" s="145"/>
    </row>
    <row r="116" spans="1:5" x14ac:dyDescent="0.25">
      <c r="A116" s="11" t="str">
        <f t="shared" si="1"/>
        <v/>
      </c>
      <c r="B116" s="12"/>
      <c r="C116" s="14"/>
      <c r="D116" s="145"/>
      <c r="E116" s="145"/>
    </row>
    <row r="117" spans="1:5" x14ac:dyDescent="0.25">
      <c r="A117" s="11" t="str">
        <f t="shared" si="1"/>
        <v/>
      </c>
      <c r="B117" s="12"/>
      <c r="C117" s="14"/>
      <c r="D117" s="145"/>
      <c r="E117" s="145"/>
    </row>
    <row r="118" spans="1:5" x14ac:dyDescent="0.25">
      <c r="A118" s="11" t="str">
        <f t="shared" si="1"/>
        <v/>
      </c>
      <c r="B118" s="12"/>
      <c r="C118" s="14"/>
      <c r="D118" s="145"/>
      <c r="E118" s="145"/>
    </row>
    <row r="119" spans="1:5" x14ac:dyDescent="0.25">
      <c r="A119" s="11" t="str">
        <f t="shared" si="1"/>
        <v/>
      </c>
      <c r="B119" s="12"/>
      <c r="C119" s="14"/>
      <c r="D119" s="145"/>
      <c r="E119" s="145"/>
    </row>
    <row r="120" spans="1:5" x14ac:dyDescent="0.25">
      <c r="A120" s="11" t="str">
        <f t="shared" si="1"/>
        <v/>
      </c>
      <c r="B120" s="12"/>
      <c r="C120" s="14"/>
      <c r="D120" s="145"/>
      <c r="E120" s="145"/>
    </row>
    <row r="121" spans="1:5" x14ac:dyDescent="0.25">
      <c r="A121" s="11" t="str">
        <f t="shared" si="1"/>
        <v/>
      </c>
      <c r="B121" s="12"/>
      <c r="C121" s="14"/>
      <c r="D121" s="145"/>
      <c r="E121" s="145"/>
    </row>
    <row r="122" spans="1:5" x14ac:dyDescent="0.25">
      <c r="A122" s="11" t="str">
        <f t="shared" si="1"/>
        <v/>
      </c>
      <c r="B122" s="12"/>
      <c r="C122" s="14"/>
      <c r="D122" s="145"/>
      <c r="E122" s="145"/>
    </row>
    <row r="123" spans="1:5" x14ac:dyDescent="0.25">
      <c r="A123" s="11" t="str">
        <f t="shared" si="1"/>
        <v/>
      </c>
      <c r="B123" s="12"/>
      <c r="C123" s="14"/>
      <c r="D123" s="145"/>
      <c r="E123" s="145"/>
    </row>
    <row r="124" spans="1:5" x14ac:dyDescent="0.25">
      <c r="A124" s="11" t="str">
        <f t="shared" si="1"/>
        <v/>
      </c>
      <c r="B124" s="12"/>
      <c r="C124" s="14"/>
      <c r="D124" s="145"/>
      <c r="E124" s="145"/>
    </row>
    <row r="125" spans="1:5" x14ac:dyDescent="0.25">
      <c r="A125" s="11" t="str">
        <f t="shared" si="1"/>
        <v/>
      </c>
      <c r="B125" s="12"/>
      <c r="C125" s="14"/>
      <c r="D125" s="145"/>
      <c r="E125" s="145"/>
    </row>
    <row r="126" spans="1:5" x14ac:dyDescent="0.25">
      <c r="A126" s="11" t="str">
        <f t="shared" si="1"/>
        <v/>
      </c>
      <c r="B126" s="12"/>
      <c r="C126" s="14"/>
      <c r="D126" s="145"/>
      <c r="E126" s="145"/>
    </row>
    <row r="127" spans="1:5" x14ac:dyDescent="0.25">
      <c r="A127" s="11" t="str">
        <f t="shared" si="1"/>
        <v/>
      </c>
      <c r="B127" s="12"/>
      <c r="C127" s="14"/>
      <c r="D127" s="145"/>
      <c r="E127" s="145"/>
    </row>
    <row r="128" spans="1:5" x14ac:dyDescent="0.25">
      <c r="A128" s="11" t="str">
        <f t="shared" si="1"/>
        <v/>
      </c>
      <c r="B128" s="12"/>
      <c r="C128" s="14"/>
      <c r="D128" s="145"/>
      <c r="E128" s="145"/>
    </row>
    <row r="129" spans="1:5" x14ac:dyDescent="0.25">
      <c r="A129" s="11" t="str">
        <f t="shared" si="1"/>
        <v/>
      </c>
      <c r="B129" s="12"/>
      <c r="C129" s="14"/>
      <c r="D129" s="145"/>
      <c r="E129" s="145"/>
    </row>
    <row r="130" spans="1:5" x14ac:dyDescent="0.25">
      <c r="A130" s="11" t="str">
        <f t="shared" si="1"/>
        <v/>
      </c>
      <c r="B130" s="12"/>
      <c r="C130" s="14"/>
      <c r="D130" s="145"/>
      <c r="E130" s="145"/>
    </row>
    <row r="131" spans="1:5" x14ac:dyDescent="0.25">
      <c r="A131" s="11" t="str">
        <f t="shared" si="1"/>
        <v/>
      </c>
      <c r="B131" s="12"/>
      <c r="C131" s="14"/>
      <c r="D131" s="145"/>
      <c r="E131" s="145"/>
    </row>
    <row r="132" spans="1:5" x14ac:dyDescent="0.25">
      <c r="A132" s="11" t="str">
        <f t="shared" si="1"/>
        <v/>
      </c>
      <c r="B132" s="12"/>
      <c r="C132" s="14"/>
      <c r="D132" s="145"/>
      <c r="E132" s="145"/>
    </row>
    <row r="133" spans="1:5" x14ac:dyDescent="0.25">
      <c r="A133" s="11" t="str">
        <f t="shared" si="1"/>
        <v/>
      </c>
      <c r="B133" s="12"/>
      <c r="C133" s="14"/>
      <c r="D133" s="145"/>
      <c r="E133" s="145"/>
    </row>
    <row r="134" spans="1:5" x14ac:dyDescent="0.25">
      <c r="A134" s="11" t="str">
        <f t="shared" si="1"/>
        <v/>
      </c>
      <c r="B134" s="12"/>
      <c r="C134" s="14"/>
      <c r="D134" s="145"/>
      <c r="E134" s="145"/>
    </row>
    <row r="135" spans="1:5" x14ac:dyDescent="0.25">
      <c r="A135" s="11" t="str">
        <f t="shared" si="1"/>
        <v/>
      </c>
      <c r="B135" s="12"/>
      <c r="C135" s="14"/>
      <c r="D135" s="145"/>
      <c r="E135" s="145"/>
    </row>
    <row r="136" spans="1:5" x14ac:dyDescent="0.25">
      <c r="A136" s="11" t="str">
        <f t="shared" si="1"/>
        <v/>
      </c>
      <c r="B136" s="12"/>
      <c r="C136" s="14"/>
      <c r="D136" s="145"/>
      <c r="E136" s="145"/>
    </row>
    <row r="137" spans="1:5" x14ac:dyDescent="0.25">
      <c r="A137" s="11" t="str">
        <f t="shared" si="1"/>
        <v/>
      </c>
      <c r="B137" s="12"/>
      <c r="C137" s="14"/>
      <c r="D137" s="145"/>
      <c r="E137" s="145"/>
    </row>
    <row r="138" spans="1:5" x14ac:dyDescent="0.25">
      <c r="A138" s="11" t="str">
        <f t="shared" si="1"/>
        <v/>
      </c>
      <c r="B138" s="12"/>
      <c r="C138" s="14"/>
      <c r="D138" s="145"/>
      <c r="E138" s="145"/>
    </row>
    <row r="139" spans="1:5" x14ac:dyDescent="0.25">
      <c r="A139" s="11" t="str">
        <f t="shared" si="1"/>
        <v/>
      </c>
      <c r="B139" s="12"/>
      <c r="C139" s="14"/>
      <c r="D139" s="145"/>
      <c r="E139" s="145"/>
    </row>
    <row r="140" spans="1:5" x14ac:dyDescent="0.25">
      <c r="A140" s="11" t="str">
        <f t="shared" si="1"/>
        <v/>
      </c>
      <c r="B140" s="12"/>
      <c r="C140" s="14"/>
      <c r="D140" s="145"/>
      <c r="E140" s="145"/>
    </row>
    <row r="141" spans="1:5" x14ac:dyDescent="0.25">
      <c r="A141" s="11" t="str">
        <f t="shared" si="1"/>
        <v/>
      </c>
      <c r="B141" s="12"/>
      <c r="C141" s="14"/>
      <c r="D141" s="145"/>
      <c r="E141" s="145"/>
    </row>
    <row r="142" spans="1:5" x14ac:dyDescent="0.25">
      <c r="A142" s="11" t="str">
        <f t="shared" si="1"/>
        <v/>
      </c>
      <c r="B142" s="12"/>
      <c r="C142" s="14"/>
      <c r="D142" s="145"/>
      <c r="E142" s="145"/>
    </row>
    <row r="143" spans="1:5" x14ac:dyDescent="0.25">
      <c r="A143" s="11" t="str">
        <f t="shared" si="1"/>
        <v/>
      </c>
      <c r="B143" s="12"/>
      <c r="C143" s="14"/>
      <c r="D143" s="145"/>
      <c r="E143" s="145"/>
    </row>
    <row r="144" spans="1:5" x14ac:dyDescent="0.25">
      <c r="A144" s="11" t="str">
        <f t="shared" si="1"/>
        <v/>
      </c>
      <c r="B144" s="12"/>
      <c r="C144" s="14"/>
      <c r="D144" s="145"/>
      <c r="E144" s="145"/>
    </row>
    <row r="145" spans="1:5" x14ac:dyDescent="0.25">
      <c r="A145" s="11" t="str">
        <f t="shared" si="1"/>
        <v/>
      </c>
      <c r="B145" s="12"/>
      <c r="C145" s="14"/>
      <c r="D145" s="145"/>
      <c r="E145" s="145"/>
    </row>
    <row r="146" spans="1:5" x14ac:dyDescent="0.25">
      <c r="A146" s="11" t="str">
        <f t="shared" si="1"/>
        <v/>
      </c>
      <c r="B146" s="12"/>
      <c r="C146" s="14"/>
      <c r="D146" s="145"/>
      <c r="E146" s="145"/>
    </row>
    <row r="147" spans="1:5" x14ac:dyDescent="0.25">
      <c r="A147" s="11" t="str">
        <f t="shared" si="1"/>
        <v/>
      </c>
      <c r="B147" s="12"/>
      <c r="C147" s="14"/>
      <c r="D147" s="145"/>
      <c r="E147" s="145"/>
    </row>
    <row r="148" spans="1:5" x14ac:dyDescent="0.25">
      <c r="A148" s="11" t="str">
        <f t="shared" si="1"/>
        <v/>
      </c>
      <c r="B148" s="12"/>
      <c r="C148" s="14"/>
      <c r="D148" s="145"/>
      <c r="E148" s="145"/>
    </row>
    <row r="149" spans="1:5" x14ac:dyDescent="0.25">
      <c r="A149" s="11" t="str">
        <f t="shared" si="1"/>
        <v/>
      </c>
      <c r="B149" s="12"/>
      <c r="C149" s="14"/>
      <c r="D149" s="145"/>
      <c r="E149" s="145"/>
    </row>
    <row r="150" spans="1:5" x14ac:dyDescent="0.25">
      <c r="A150" s="11" t="str">
        <f t="shared" si="1"/>
        <v/>
      </c>
      <c r="B150" s="12"/>
      <c r="C150" s="14"/>
      <c r="D150" s="145"/>
      <c r="E150" s="145"/>
    </row>
    <row r="151" spans="1:5" x14ac:dyDescent="0.25">
      <c r="A151" s="11" t="str">
        <f t="shared" si="1"/>
        <v/>
      </c>
      <c r="B151" s="12"/>
      <c r="C151" s="14"/>
      <c r="D151" s="145"/>
      <c r="E151" s="145"/>
    </row>
    <row r="152" spans="1:5" x14ac:dyDescent="0.25">
      <c r="A152" s="11" t="str">
        <f t="shared" si="1"/>
        <v/>
      </c>
      <c r="B152" s="12"/>
      <c r="C152" s="14"/>
      <c r="D152" s="145"/>
      <c r="E152" s="145"/>
    </row>
    <row r="153" spans="1:5" x14ac:dyDescent="0.25">
      <c r="A153" s="11" t="str">
        <f t="shared" si="1"/>
        <v/>
      </c>
      <c r="B153" s="12"/>
      <c r="C153" s="14"/>
      <c r="D153" s="145"/>
      <c r="E153" s="145"/>
    </row>
    <row r="154" spans="1:5" x14ac:dyDescent="0.25">
      <c r="A154" s="11" t="str">
        <f t="shared" si="1"/>
        <v/>
      </c>
      <c r="B154" s="12"/>
      <c r="C154" s="14"/>
      <c r="D154" s="145"/>
      <c r="E154" s="145"/>
    </row>
    <row r="155" spans="1:5" x14ac:dyDescent="0.25">
      <c r="A155" s="11" t="str">
        <f t="shared" ref="A155:A218" si="2">IF(A154&lt;$C$23,A154+1,"")</f>
        <v/>
      </c>
      <c r="B155" s="12"/>
      <c r="C155" s="14"/>
      <c r="D155" s="145"/>
      <c r="E155" s="145"/>
    </row>
    <row r="156" spans="1:5" x14ac:dyDescent="0.25">
      <c r="A156" s="11" t="str">
        <f t="shared" si="2"/>
        <v/>
      </c>
      <c r="B156" s="12"/>
      <c r="C156" s="14"/>
      <c r="D156" s="145"/>
      <c r="E156" s="145"/>
    </row>
    <row r="157" spans="1:5" x14ac:dyDescent="0.25">
      <c r="A157" s="11" t="str">
        <f t="shared" si="2"/>
        <v/>
      </c>
      <c r="B157" s="12"/>
      <c r="C157" s="14"/>
      <c r="D157" s="145"/>
      <c r="E157" s="145"/>
    </row>
    <row r="158" spans="1:5" x14ac:dyDescent="0.25">
      <c r="A158" s="11" t="str">
        <f t="shared" si="2"/>
        <v/>
      </c>
      <c r="B158" s="12"/>
      <c r="C158" s="14"/>
      <c r="D158" s="145"/>
      <c r="E158" s="145"/>
    </row>
    <row r="159" spans="1:5" x14ac:dyDescent="0.25">
      <c r="A159" s="11" t="str">
        <f t="shared" si="2"/>
        <v/>
      </c>
      <c r="B159" s="12"/>
      <c r="C159" s="14"/>
      <c r="D159" s="145"/>
      <c r="E159" s="145"/>
    </row>
    <row r="160" spans="1:5" x14ac:dyDescent="0.25">
      <c r="A160" s="11" t="str">
        <f t="shared" si="2"/>
        <v/>
      </c>
      <c r="B160" s="12"/>
      <c r="C160" s="14"/>
      <c r="D160" s="145"/>
      <c r="E160" s="145"/>
    </row>
    <row r="161" spans="1:5" x14ac:dyDescent="0.25">
      <c r="A161" s="11" t="str">
        <f t="shared" si="2"/>
        <v/>
      </c>
      <c r="B161" s="12"/>
      <c r="C161" s="14"/>
      <c r="D161" s="145"/>
      <c r="E161" s="145"/>
    </row>
    <row r="162" spans="1:5" x14ac:dyDescent="0.25">
      <c r="A162" s="11" t="str">
        <f t="shared" si="2"/>
        <v/>
      </c>
      <c r="B162" s="12"/>
      <c r="C162" s="14"/>
      <c r="D162" s="145"/>
      <c r="E162" s="145"/>
    </row>
    <row r="163" spans="1:5" x14ac:dyDescent="0.25">
      <c r="A163" s="11" t="str">
        <f t="shared" si="2"/>
        <v/>
      </c>
      <c r="B163" s="12"/>
      <c r="C163" s="14"/>
      <c r="D163" s="145"/>
      <c r="E163" s="145"/>
    </row>
    <row r="164" spans="1:5" x14ac:dyDescent="0.25">
      <c r="A164" s="11" t="str">
        <f t="shared" si="2"/>
        <v/>
      </c>
      <c r="B164" s="12"/>
      <c r="C164" s="14"/>
      <c r="D164" s="145"/>
      <c r="E164" s="145"/>
    </row>
    <row r="165" spans="1:5" x14ac:dyDescent="0.25">
      <c r="A165" s="11" t="str">
        <f t="shared" si="2"/>
        <v/>
      </c>
      <c r="B165" s="12"/>
      <c r="C165" s="14"/>
      <c r="D165" s="145"/>
      <c r="E165" s="145"/>
    </row>
    <row r="166" spans="1:5" x14ac:dyDescent="0.25">
      <c r="A166" s="11" t="str">
        <f t="shared" si="2"/>
        <v/>
      </c>
      <c r="B166" s="12"/>
      <c r="C166" s="14"/>
      <c r="D166" s="145"/>
      <c r="E166" s="145"/>
    </row>
    <row r="167" spans="1:5" x14ac:dyDescent="0.25">
      <c r="A167" s="11" t="str">
        <f t="shared" si="2"/>
        <v/>
      </c>
      <c r="B167" s="12"/>
      <c r="C167" s="14"/>
      <c r="D167" s="145"/>
      <c r="E167" s="145"/>
    </row>
    <row r="168" spans="1:5" x14ac:dyDescent="0.25">
      <c r="A168" s="11" t="str">
        <f t="shared" si="2"/>
        <v/>
      </c>
      <c r="B168" s="12"/>
      <c r="C168" s="14"/>
      <c r="D168" s="145"/>
      <c r="E168" s="145"/>
    </row>
    <row r="169" spans="1:5" x14ac:dyDescent="0.25">
      <c r="A169" s="11" t="str">
        <f t="shared" si="2"/>
        <v/>
      </c>
      <c r="B169" s="12"/>
      <c r="C169" s="14"/>
      <c r="D169" s="145"/>
      <c r="E169" s="145"/>
    </row>
    <row r="170" spans="1:5" x14ac:dyDescent="0.25">
      <c r="A170" s="11" t="str">
        <f t="shared" si="2"/>
        <v/>
      </c>
      <c r="B170" s="12"/>
      <c r="C170" s="14"/>
      <c r="D170" s="145"/>
      <c r="E170" s="145"/>
    </row>
    <row r="171" spans="1:5" x14ac:dyDescent="0.25">
      <c r="A171" s="11" t="str">
        <f t="shared" si="2"/>
        <v/>
      </c>
      <c r="B171" s="12"/>
      <c r="C171" s="14"/>
      <c r="D171" s="145"/>
      <c r="E171" s="145"/>
    </row>
    <row r="172" spans="1:5" x14ac:dyDescent="0.25">
      <c r="A172" s="11" t="str">
        <f t="shared" si="2"/>
        <v/>
      </c>
      <c r="B172" s="12"/>
      <c r="C172" s="14"/>
      <c r="D172" s="145"/>
      <c r="E172" s="145"/>
    </row>
    <row r="173" spans="1:5" x14ac:dyDescent="0.25">
      <c r="A173" s="11" t="str">
        <f t="shared" si="2"/>
        <v/>
      </c>
      <c r="B173" s="12"/>
      <c r="C173" s="14"/>
      <c r="D173" s="145"/>
      <c r="E173" s="145"/>
    </row>
    <row r="174" spans="1:5" x14ac:dyDescent="0.25">
      <c r="A174" s="11" t="str">
        <f t="shared" si="2"/>
        <v/>
      </c>
      <c r="B174" s="12"/>
      <c r="C174" s="14"/>
      <c r="D174" s="145"/>
      <c r="E174" s="145"/>
    </row>
    <row r="175" spans="1:5" x14ac:dyDescent="0.25">
      <c r="A175" s="11" t="str">
        <f t="shared" si="2"/>
        <v/>
      </c>
      <c r="B175" s="12"/>
      <c r="C175" s="14"/>
      <c r="D175" s="145"/>
      <c r="E175" s="145"/>
    </row>
    <row r="176" spans="1:5" x14ac:dyDescent="0.25">
      <c r="A176" s="11" t="str">
        <f t="shared" si="2"/>
        <v/>
      </c>
      <c r="B176" s="12"/>
      <c r="C176" s="14"/>
      <c r="D176" s="145"/>
      <c r="E176" s="145"/>
    </row>
    <row r="177" spans="1:5" x14ac:dyDescent="0.25">
      <c r="A177" s="11" t="str">
        <f t="shared" si="2"/>
        <v/>
      </c>
      <c r="B177" s="12"/>
      <c r="C177" s="14"/>
      <c r="D177" s="145"/>
      <c r="E177" s="145"/>
    </row>
    <row r="178" spans="1:5" x14ac:dyDescent="0.25">
      <c r="A178" s="11" t="str">
        <f t="shared" si="2"/>
        <v/>
      </c>
      <c r="B178" s="12"/>
      <c r="C178" s="14"/>
      <c r="D178" s="145"/>
      <c r="E178" s="145"/>
    </row>
    <row r="179" spans="1:5" x14ac:dyDescent="0.25">
      <c r="A179" s="11" t="str">
        <f t="shared" si="2"/>
        <v/>
      </c>
      <c r="B179" s="12"/>
      <c r="C179" s="14"/>
      <c r="D179" s="145"/>
      <c r="E179" s="145"/>
    </row>
    <row r="180" spans="1:5" x14ac:dyDescent="0.25">
      <c r="A180" s="11" t="str">
        <f t="shared" si="2"/>
        <v/>
      </c>
      <c r="B180" s="12"/>
      <c r="C180" s="14"/>
      <c r="D180" s="145"/>
      <c r="E180" s="145"/>
    </row>
    <row r="181" spans="1:5" x14ac:dyDescent="0.25">
      <c r="A181" s="11" t="str">
        <f t="shared" si="2"/>
        <v/>
      </c>
      <c r="B181" s="12"/>
      <c r="C181" s="14"/>
      <c r="D181" s="145"/>
      <c r="E181" s="145"/>
    </row>
    <row r="182" spans="1:5" x14ac:dyDescent="0.25">
      <c r="A182" s="11" t="str">
        <f t="shared" si="2"/>
        <v/>
      </c>
      <c r="B182" s="12"/>
      <c r="C182" s="14"/>
      <c r="D182" s="145"/>
      <c r="E182" s="145"/>
    </row>
    <row r="183" spans="1:5" x14ac:dyDescent="0.25">
      <c r="A183" s="11" t="str">
        <f t="shared" si="2"/>
        <v/>
      </c>
      <c r="B183" s="12"/>
      <c r="C183" s="14"/>
      <c r="D183" s="145"/>
      <c r="E183" s="145"/>
    </row>
    <row r="184" spans="1:5" x14ac:dyDescent="0.25">
      <c r="A184" s="11" t="str">
        <f t="shared" si="2"/>
        <v/>
      </c>
      <c r="B184" s="12"/>
      <c r="C184" s="14"/>
      <c r="D184" s="145"/>
      <c r="E184" s="145"/>
    </row>
    <row r="185" spans="1:5" x14ac:dyDescent="0.25">
      <c r="A185" s="11" t="str">
        <f t="shared" si="2"/>
        <v/>
      </c>
      <c r="B185" s="12"/>
      <c r="C185" s="14"/>
      <c r="D185" s="145"/>
      <c r="E185" s="145"/>
    </row>
    <row r="186" spans="1:5" x14ac:dyDescent="0.25">
      <c r="A186" s="11" t="str">
        <f t="shared" si="2"/>
        <v/>
      </c>
      <c r="B186" s="12"/>
      <c r="C186" s="14"/>
      <c r="D186" s="145"/>
      <c r="E186" s="145"/>
    </row>
    <row r="187" spans="1:5" x14ac:dyDescent="0.25">
      <c r="A187" s="11" t="str">
        <f t="shared" si="2"/>
        <v/>
      </c>
      <c r="B187" s="12"/>
      <c r="C187" s="14"/>
      <c r="D187" s="145"/>
      <c r="E187" s="145"/>
    </row>
    <row r="188" spans="1:5" x14ac:dyDescent="0.25">
      <c r="A188" s="11" t="str">
        <f t="shared" si="2"/>
        <v/>
      </c>
      <c r="B188" s="12"/>
      <c r="C188" s="14"/>
      <c r="D188" s="145"/>
      <c r="E188" s="145"/>
    </row>
    <row r="189" spans="1:5" x14ac:dyDescent="0.25">
      <c r="A189" s="11" t="str">
        <f t="shared" si="2"/>
        <v/>
      </c>
      <c r="B189" s="12"/>
      <c r="C189" s="14"/>
      <c r="D189" s="145"/>
      <c r="E189" s="145"/>
    </row>
    <row r="190" spans="1:5" x14ac:dyDescent="0.25">
      <c r="A190" s="11" t="str">
        <f t="shared" si="2"/>
        <v/>
      </c>
      <c r="B190" s="12"/>
      <c r="C190" s="14"/>
      <c r="D190" s="145"/>
      <c r="E190" s="145"/>
    </row>
    <row r="191" spans="1:5" x14ac:dyDescent="0.25">
      <c r="A191" s="11" t="str">
        <f t="shared" si="2"/>
        <v/>
      </c>
      <c r="B191" s="12"/>
      <c r="C191" s="14"/>
      <c r="D191" s="145"/>
      <c r="E191" s="145"/>
    </row>
    <row r="192" spans="1:5" x14ac:dyDescent="0.25">
      <c r="A192" s="11" t="str">
        <f t="shared" si="2"/>
        <v/>
      </c>
      <c r="B192" s="12"/>
      <c r="C192" s="14"/>
      <c r="D192" s="145"/>
      <c r="E192" s="145"/>
    </row>
    <row r="193" spans="1:5" x14ac:dyDescent="0.25">
      <c r="A193" s="11" t="str">
        <f t="shared" si="2"/>
        <v/>
      </c>
      <c r="B193" s="12"/>
      <c r="C193" s="14"/>
      <c r="D193" s="145"/>
      <c r="E193" s="145"/>
    </row>
    <row r="194" spans="1:5" x14ac:dyDescent="0.25">
      <c r="A194" s="11" t="str">
        <f t="shared" si="2"/>
        <v/>
      </c>
      <c r="B194" s="12"/>
      <c r="C194" s="14"/>
      <c r="D194" s="145"/>
      <c r="E194" s="145"/>
    </row>
    <row r="195" spans="1:5" x14ac:dyDescent="0.25">
      <c r="A195" s="11" t="str">
        <f t="shared" si="2"/>
        <v/>
      </c>
      <c r="B195" s="12"/>
      <c r="C195" s="14"/>
      <c r="D195" s="145"/>
      <c r="E195" s="145"/>
    </row>
    <row r="196" spans="1:5" x14ac:dyDescent="0.25">
      <c r="A196" s="11" t="str">
        <f t="shared" si="2"/>
        <v/>
      </c>
      <c r="B196" s="12"/>
      <c r="C196" s="14"/>
      <c r="D196" s="145"/>
      <c r="E196" s="145"/>
    </row>
    <row r="197" spans="1:5" x14ac:dyDescent="0.25">
      <c r="A197" s="11" t="str">
        <f t="shared" si="2"/>
        <v/>
      </c>
      <c r="B197" s="12"/>
      <c r="C197" s="14"/>
      <c r="D197" s="145"/>
      <c r="E197" s="145"/>
    </row>
    <row r="198" spans="1:5" x14ac:dyDescent="0.25">
      <c r="A198" s="11" t="str">
        <f t="shared" si="2"/>
        <v/>
      </c>
      <c r="B198" s="12"/>
      <c r="C198" s="14"/>
      <c r="D198" s="145"/>
      <c r="E198" s="145"/>
    </row>
    <row r="199" spans="1:5" x14ac:dyDescent="0.25">
      <c r="A199" s="11" t="str">
        <f t="shared" si="2"/>
        <v/>
      </c>
      <c r="B199" s="12"/>
      <c r="C199" s="14"/>
      <c r="D199" s="145"/>
      <c r="E199" s="145"/>
    </row>
    <row r="200" spans="1:5" x14ac:dyDescent="0.25">
      <c r="A200" s="11" t="str">
        <f t="shared" si="2"/>
        <v/>
      </c>
      <c r="B200" s="12"/>
      <c r="C200" s="14"/>
      <c r="D200" s="145"/>
      <c r="E200" s="145"/>
    </row>
    <row r="201" spans="1:5" x14ac:dyDescent="0.25">
      <c r="A201" s="11" t="str">
        <f t="shared" si="2"/>
        <v/>
      </c>
      <c r="B201" s="12"/>
      <c r="C201" s="14"/>
      <c r="D201" s="145"/>
      <c r="E201" s="145"/>
    </row>
    <row r="202" spans="1:5" x14ac:dyDescent="0.25">
      <c r="A202" s="11" t="str">
        <f t="shared" si="2"/>
        <v/>
      </c>
      <c r="B202" s="12"/>
      <c r="C202" s="14"/>
      <c r="D202" s="145"/>
      <c r="E202" s="145"/>
    </row>
    <row r="203" spans="1:5" x14ac:dyDescent="0.25">
      <c r="A203" s="11" t="str">
        <f t="shared" si="2"/>
        <v/>
      </c>
      <c r="B203" s="12"/>
      <c r="C203" s="14"/>
      <c r="D203" s="145"/>
      <c r="E203" s="145"/>
    </row>
    <row r="204" spans="1:5" x14ac:dyDescent="0.25">
      <c r="A204" s="11" t="str">
        <f t="shared" si="2"/>
        <v/>
      </c>
      <c r="B204" s="12"/>
      <c r="C204" s="14"/>
      <c r="D204" s="145"/>
      <c r="E204" s="145"/>
    </row>
    <row r="205" spans="1:5" x14ac:dyDescent="0.25">
      <c r="A205" s="11" t="str">
        <f t="shared" si="2"/>
        <v/>
      </c>
      <c r="B205" s="12"/>
      <c r="C205" s="14"/>
      <c r="D205" s="145"/>
      <c r="E205" s="145"/>
    </row>
    <row r="206" spans="1:5" x14ac:dyDescent="0.25">
      <c r="A206" s="11" t="str">
        <f t="shared" si="2"/>
        <v/>
      </c>
      <c r="B206" s="12"/>
      <c r="C206" s="14"/>
      <c r="D206" s="145"/>
      <c r="E206" s="145"/>
    </row>
    <row r="207" spans="1:5" x14ac:dyDescent="0.25">
      <c r="A207" s="11" t="str">
        <f t="shared" si="2"/>
        <v/>
      </c>
      <c r="B207" s="12"/>
      <c r="C207" s="14"/>
      <c r="D207" s="145"/>
      <c r="E207" s="145"/>
    </row>
    <row r="208" spans="1:5" x14ac:dyDescent="0.25">
      <c r="A208" s="11" t="str">
        <f t="shared" si="2"/>
        <v/>
      </c>
      <c r="B208" s="12"/>
      <c r="C208" s="14"/>
      <c r="D208" s="145"/>
      <c r="E208" s="145"/>
    </row>
    <row r="209" spans="1:5" x14ac:dyDescent="0.25">
      <c r="A209" s="11" t="str">
        <f t="shared" si="2"/>
        <v/>
      </c>
      <c r="B209" s="12"/>
      <c r="C209" s="14"/>
      <c r="D209" s="145"/>
      <c r="E209" s="145"/>
    </row>
    <row r="210" spans="1:5" x14ac:dyDescent="0.25">
      <c r="A210" s="11" t="str">
        <f t="shared" si="2"/>
        <v/>
      </c>
      <c r="B210" s="12"/>
      <c r="C210" s="14"/>
      <c r="D210" s="145"/>
      <c r="E210" s="145"/>
    </row>
    <row r="211" spans="1:5" x14ac:dyDescent="0.25">
      <c r="A211" s="11" t="str">
        <f t="shared" si="2"/>
        <v/>
      </c>
      <c r="B211" s="12"/>
      <c r="C211" s="14"/>
      <c r="D211" s="145"/>
      <c r="E211" s="145"/>
    </row>
    <row r="212" spans="1:5" x14ac:dyDescent="0.25">
      <c r="A212" s="11" t="str">
        <f t="shared" si="2"/>
        <v/>
      </c>
      <c r="B212" s="12"/>
      <c r="C212" s="14"/>
      <c r="D212" s="145"/>
      <c r="E212" s="145"/>
    </row>
    <row r="213" spans="1:5" x14ac:dyDescent="0.25">
      <c r="A213" s="11" t="str">
        <f t="shared" si="2"/>
        <v/>
      </c>
      <c r="B213" s="12"/>
      <c r="C213" s="14"/>
      <c r="D213" s="145"/>
      <c r="E213" s="145"/>
    </row>
    <row r="214" spans="1:5" x14ac:dyDescent="0.25">
      <c r="A214" s="11" t="str">
        <f t="shared" si="2"/>
        <v/>
      </c>
      <c r="B214" s="12"/>
      <c r="C214" s="14"/>
      <c r="D214" s="145"/>
      <c r="E214" s="145"/>
    </row>
    <row r="215" spans="1:5" x14ac:dyDescent="0.25">
      <c r="A215" s="11" t="str">
        <f t="shared" si="2"/>
        <v/>
      </c>
      <c r="B215" s="12"/>
      <c r="C215" s="14"/>
      <c r="D215" s="145"/>
      <c r="E215" s="145"/>
    </row>
    <row r="216" spans="1:5" x14ac:dyDescent="0.25">
      <c r="A216" s="11" t="str">
        <f t="shared" si="2"/>
        <v/>
      </c>
      <c r="B216" s="12"/>
      <c r="C216" s="14"/>
      <c r="D216" s="145"/>
      <c r="E216" s="145"/>
    </row>
    <row r="217" spans="1:5" x14ac:dyDescent="0.25">
      <c r="A217" s="11" t="str">
        <f t="shared" si="2"/>
        <v/>
      </c>
      <c r="B217" s="12"/>
      <c r="C217" s="14"/>
      <c r="D217" s="145"/>
      <c r="E217" s="145"/>
    </row>
    <row r="218" spans="1:5" x14ac:dyDescent="0.25">
      <c r="A218" s="11" t="str">
        <f t="shared" si="2"/>
        <v/>
      </c>
      <c r="B218" s="12"/>
      <c r="C218" s="14"/>
      <c r="D218" s="145"/>
      <c r="E218" s="145"/>
    </row>
    <row r="219" spans="1:5" x14ac:dyDescent="0.25">
      <c r="A219" s="11" t="str">
        <f t="shared" ref="A219:A248" si="3">IF(A218&lt;$C$23,A218+1,"")</f>
        <v/>
      </c>
      <c r="B219" s="12"/>
      <c r="C219" s="14"/>
      <c r="D219" s="145"/>
      <c r="E219" s="145"/>
    </row>
    <row r="220" spans="1:5" x14ac:dyDescent="0.25">
      <c r="A220" s="11" t="str">
        <f t="shared" si="3"/>
        <v/>
      </c>
      <c r="B220" s="12"/>
      <c r="C220" s="14"/>
      <c r="D220" s="145"/>
      <c r="E220" s="145"/>
    </row>
    <row r="221" spans="1:5" x14ac:dyDescent="0.25">
      <c r="A221" s="11" t="str">
        <f t="shared" si="3"/>
        <v/>
      </c>
      <c r="B221" s="12"/>
      <c r="C221" s="14"/>
      <c r="D221" s="145"/>
      <c r="E221" s="145"/>
    </row>
    <row r="222" spans="1:5" x14ac:dyDescent="0.25">
      <c r="A222" s="11" t="str">
        <f t="shared" si="3"/>
        <v/>
      </c>
      <c r="B222" s="12"/>
      <c r="C222" s="14"/>
      <c r="D222" s="145"/>
      <c r="E222" s="145"/>
    </row>
    <row r="223" spans="1:5" x14ac:dyDescent="0.25">
      <c r="A223" s="11" t="str">
        <f t="shared" si="3"/>
        <v/>
      </c>
      <c r="B223" s="12"/>
      <c r="C223" s="14"/>
      <c r="D223" s="145"/>
      <c r="E223" s="145"/>
    </row>
    <row r="224" spans="1:5" x14ac:dyDescent="0.25">
      <c r="A224" s="11" t="str">
        <f t="shared" si="3"/>
        <v/>
      </c>
      <c r="B224" s="12"/>
      <c r="C224" s="14"/>
      <c r="D224" s="145"/>
      <c r="E224" s="145"/>
    </row>
    <row r="225" spans="1:5" x14ac:dyDescent="0.25">
      <c r="A225" s="11" t="str">
        <f t="shared" si="3"/>
        <v/>
      </c>
      <c r="B225" s="12"/>
      <c r="C225" s="14"/>
      <c r="D225" s="145"/>
      <c r="E225" s="145"/>
    </row>
    <row r="226" spans="1:5" x14ac:dyDescent="0.25">
      <c r="A226" s="11" t="str">
        <f t="shared" si="3"/>
        <v/>
      </c>
      <c r="B226" s="12"/>
      <c r="C226" s="14"/>
      <c r="D226" s="145"/>
      <c r="E226" s="145"/>
    </row>
    <row r="227" spans="1:5" x14ac:dyDescent="0.25">
      <c r="A227" s="11" t="str">
        <f t="shared" si="3"/>
        <v/>
      </c>
      <c r="B227" s="12"/>
      <c r="C227" s="14"/>
      <c r="D227" s="145"/>
      <c r="E227" s="145"/>
    </row>
    <row r="228" spans="1:5" x14ac:dyDescent="0.25">
      <c r="A228" s="11" t="str">
        <f t="shared" si="3"/>
        <v/>
      </c>
      <c r="B228" s="12"/>
      <c r="C228" s="14"/>
      <c r="D228" s="145"/>
      <c r="E228" s="145"/>
    </row>
    <row r="229" spans="1:5" x14ac:dyDescent="0.25">
      <c r="A229" s="11" t="str">
        <f t="shared" si="3"/>
        <v/>
      </c>
      <c r="B229" s="12"/>
      <c r="C229" s="14"/>
      <c r="D229" s="145"/>
      <c r="E229" s="145"/>
    </row>
    <row r="230" spans="1:5" x14ac:dyDescent="0.25">
      <c r="A230" s="11" t="str">
        <f t="shared" si="3"/>
        <v/>
      </c>
      <c r="B230" s="12"/>
      <c r="C230" s="14"/>
      <c r="D230" s="145"/>
      <c r="E230" s="145"/>
    </row>
    <row r="231" spans="1:5" x14ac:dyDescent="0.25">
      <c r="A231" s="11" t="str">
        <f t="shared" si="3"/>
        <v/>
      </c>
      <c r="B231" s="12"/>
      <c r="C231" s="14"/>
      <c r="D231" s="145"/>
      <c r="E231" s="145"/>
    </row>
    <row r="232" spans="1:5" x14ac:dyDescent="0.25">
      <c r="A232" s="11" t="str">
        <f t="shared" si="3"/>
        <v/>
      </c>
      <c r="B232" s="12"/>
      <c r="C232" s="14"/>
      <c r="D232" s="145"/>
      <c r="E232" s="145"/>
    </row>
    <row r="233" spans="1:5" x14ac:dyDescent="0.25">
      <c r="A233" s="11" t="str">
        <f t="shared" si="3"/>
        <v/>
      </c>
      <c r="B233" s="12"/>
      <c r="C233" s="14"/>
      <c r="D233" s="145"/>
      <c r="E233" s="145"/>
    </row>
    <row r="234" spans="1:5" x14ac:dyDescent="0.25">
      <c r="A234" s="11" t="str">
        <f t="shared" si="3"/>
        <v/>
      </c>
      <c r="B234" s="12"/>
      <c r="C234" s="14"/>
      <c r="D234" s="145"/>
      <c r="E234" s="145"/>
    </row>
    <row r="235" spans="1:5" x14ac:dyDescent="0.25">
      <c r="A235" s="11" t="str">
        <f t="shared" si="3"/>
        <v/>
      </c>
      <c r="B235" s="12"/>
      <c r="C235" s="14"/>
      <c r="D235" s="145"/>
      <c r="E235" s="145"/>
    </row>
    <row r="236" spans="1:5" x14ac:dyDescent="0.25">
      <c r="A236" s="11" t="str">
        <f t="shared" si="3"/>
        <v/>
      </c>
      <c r="B236" s="12"/>
      <c r="C236" s="14"/>
      <c r="D236" s="145"/>
      <c r="E236" s="145"/>
    </row>
    <row r="237" spans="1:5" x14ac:dyDescent="0.25">
      <c r="A237" s="11" t="str">
        <f t="shared" si="3"/>
        <v/>
      </c>
      <c r="B237" s="12"/>
      <c r="C237" s="14"/>
      <c r="D237" s="145"/>
      <c r="E237" s="145"/>
    </row>
    <row r="238" spans="1:5" x14ac:dyDescent="0.25">
      <c r="A238" s="11" t="str">
        <f t="shared" si="3"/>
        <v/>
      </c>
      <c r="B238" s="12"/>
      <c r="C238" s="14"/>
      <c r="D238" s="145"/>
      <c r="E238" s="145"/>
    </row>
    <row r="239" spans="1:5" x14ac:dyDescent="0.25">
      <c r="A239" s="11" t="str">
        <f t="shared" si="3"/>
        <v/>
      </c>
      <c r="B239" s="12"/>
      <c r="C239" s="14"/>
      <c r="D239" s="145"/>
      <c r="E239" s="145"/>
    </row>
    <row r="240" spans="1:5" x14ac:dyDescent="0.25">
      <c r="A240" s="11" t="str">
        <f t="shared" si="3"/>
        <v/>
      </c>
      <c r="B240" s="12"/>
      <c r="C240" s="14"/>
      <c r="D240" s="145"/>
      <c r="E240" s="145"/>
    </row>
    <row r="241" spans="1:5" x14ac:dyDescent="0.25">
      <c r="A241" s="11" t="str">
        <f t="shared" si="3"/>
        <v/>
      </c>
      <c r="B241" s="12"/>
      <c r="C241" s="14"/>
      <c r="D241" s="145"/>
      <c r="E241" s="145"/>
    </row>
    <row r="242" spans="1:5" x14ac:dyDescent="0.25">
      <c r="A242" s="11" t="str">
        <f t="shared" si="3"/>
        <v/>
      </c>
      <c r="B242" s="12"/>
      <c r="C242" s="14"/>
      <c r="D242" s="145"/>
      <c r="E242" s="145"/>
    </row>
    <row r="243" spans="1:5" x14ac:dyDescent="0.25">
      <c r="A243" s="11" t="str">
        <f t="shared" si="3"/>
        <v/>
      </c>
      <c r="B243" s="12"/>
      <c r="C243" s="14"/>
      <c r="D243" s="145"/>
      <c r="E243" s="145"/>
    </row>
    <row r="244" spans="1:5" x14ac:dyDescent="0.25">
      <c r="A244" s="11" t="str">
        <f t="shared" si="3"/>
        <v/>
      </c>
      <c r="B244" s="12"/>
      <c r="C244" s="14"/>
      <c r="D244" s="145"/>
      <c r="E244" s="145"/>
    </row>
    <row r="245" spans="1:5" x14ac:dyDescent="0.25">
      <c r="A245" s="11" t="str">
        <f t="shared" si="3"/>
        <v/>
      </c>
      <c r="B245" s="12"/>
      <c r="C245" s="14"/>
      <c r="D245" s="145"/>
      <c r="E245" s="145"/>
    </row>
    <row r="246" spans="1:5" x14ac:dyDescent="0.25">
      <c r="A246" s="11" t="str">
        <f t="shared" si="3"/>
        <v/>
      </c>
      <c r="B246" s="12"/>
      <c r="C246" s="14"/>
      <c r="D246" s="145"/>
      <c r="E246" s="145"/>
    </row>
    <row r="247" spans="1:5" x14ac:dyDescent="0.25">
      <c r="A247" s="11" t="str">
        <f t="shared" si="3"/>
        <v/>
      </c>
      <c r="B247" s="12"/>
      <c r="C247" s="14"/>
      <c r="D247" s="145"/>
      <c r="E247" s="145"/>
    </row>
    <row r="248" spans="1:5" x14ac:dyDescent="0.25">
      <c r="A248" s="11" t="str">
        <f t="shared" si="3"/>
        <v/>
      </c>
      <c r="B248" s="12"/>
      <c r="C248" s="14"/>
      <c r="D248" s="145"/>
      <c r="E248" s="145"/>
    </row>
  </sheetData>
  <conditionalFormatting sqref="D5">
    <cfRule type="containsText" dxfId="3" priority="1" operator="containsText" text="error">
      <formula>NOT(ISERROR(SEARCH("error",D5)))</formula>
    </cfRule>
  </conditionalFormatting>
  <pageMargins left="1.299212598425197" right="0.31496062992125984" top="1.3385826771653544" bottom="0.74803149606299213" header="0.31496062992125984" footer="0.31496062992125984"/>
  <pageSetup scale="61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16"/>
  <sheetViews>
    <sheetView zoomScaleNormal="100" workbookViewId="0">
      <selection activeCell="G7" sqref="G7"/>
    </sheetView>
  </sheetViews>
  <sheetFormatPr baseColWidth="10" defaultRowHeight="15.75" x14ac:dyDescent="0.25"/>
  <cols>
    <col min="1" max="1" width="39.5703125" style="72" customWidth="1"/>
    <col min="2" max="2" width="18.28515625" style="72" customWidth="1"/>
    <col min="3" max="3" width="22.5703125" style="72" customWidth="1"/>
    <col min="4" max="4" width="24" style="72" customWidth="1"/>
    <col min="5" max="5" width="2.5703125" style="72" customWidth="1"/>
    <col min="6" max="6" width="21.85546875" style="72" customWidth="1"/>
    <col min="7" max="7" width="16.42578125" style="72" customWidth="1"/>
    <col min="8" max="8" width="24.42578125" style="72" customWidth="1"/>
    <col min="9" max="9" width="17.28515625" style="72" customWidth="1"/>
    <col min="10" max="16384" width="11.42578125" style="72"/>
  </cols>
  <sheetData>
    <row r="1" spans="1:11" ht="26.25" x14ac:dyDescent="0.4">
      <c r="A1" s="160" t="s">
        <v>0</v>
      </c>
      <c r="B1" s="160"/>
      <c r="C1" s="160"/>
      <c r="D1" s="160"/>
      <c r="E1" s="160"/>
      <c r="F1" s="160"/>
      <c r="G1" s="160"/>
      <c r="H1" s="160"/>
    </row>
    <row r="2" spans="1:11" ht="26.25" x14ac:dyDescent="0.4">
      <c r="A2" s="160" t="s">
        <v>1</v>
      </c>
      <c r="B2" s="160"/>
      <c r="C2" s="160"/>
      <c r="D2" s="160"/>
      <c r="E2" s="160"/>
      <c r="F2" s="160"/>
      <c r="G2" s="160"/>
      <c r="H2" s="160"/>
    </row>
    <row r="3" spans="1:11" ht="19.5" thickBot="1" x14ac:dyDescent="0.35">
      <c r="A3" s="70"/>
      <c r="B3" s="70"/>
      <c r="C3" s="70"/>
      <c r="D3" s="70"/>
      <c r="E3" s="70"/>
      <c r="F3" s="161" t="s">
        <v>2</v>
      </c>
      <c r="G3" s="161"/>
      <c r="H3" s="161"/>
    </row>
    <row r="4" spans="1:11" ht="15.75" customHeight="1" thickBot="1" x14ac:dyDescent="0.3">
      <c r="A4" s="26"/>
      <c r="B4" s="157" t="s">
        <v>4</v>
      </c>
      <c r="C4" s="158"/>
      <c r="D4" s="159"/>
      <c r="E4" s="27"/>
      <c r="F4" s="162" t="s">
        <v>5</v>
      </c>
      <c r="G4" s="163"/>
      <c r="H4" s="164"/>
    </row>
    <row r="5" spans="1:11" ht="31.5" x14ac:dyDescent="0.25">
      <c r="A5" s="28" t="s">
        <v>3</v>
      </c>
      <c r="B5" s="134" t="s">
        <v>50</v>
      </c>
      <c r="C5" s="135" t="s">
        <v>51</v>
      </c>
      <c r="D5" s="136" t="s">
        <v>52</v>
      </c>
      <c r="E5" s="29"/>
      <c r="F5" s="43" t="s">
        <v>50</v>
      </c>
      <c r="G5" s="44" t="s">
        <v>51</v>
      </c>
      <c r="H5" s="68" t="s">
        <v>52</v>
      </c>
    </row>
    <row r="6" spans="1:11" ht="16.5" thickBot="1" x14ac:dyDescent="0.3">
      <c r="A6" s="128"/>
      <c r="B6" s="64" t="s">
        <v>49</v>
      </c>
      <c r="C6" s="67" t="s">
        <v>42</v>
      </c>
      <c r="D6" s="60" t="s">
        <v>43</v>
      </c>
      <c r="E6" s="29"/>
      <c r="F6" s="69" t="s">
        <v>53</v>
      </c>
      <c r="G6" s="46" t="s">
        <v>42</v>
      </c>
      <c r="H6" s="45" t="s">
        <v>43</v>
      </c>
    </row>
    <row r="7" spans="1:11" ht="16.5" thickBot="1" x14ac:dyDescent="0.3">
      <c r="A7" s="129"/>
      <c r="B7" s="30"/>
      <c r="C7" s="130"/>
      <c r="D7" s="131"/>
      <c r="E7" s="30"/>
      <c r="F7" s="16">
        <f>+G7/H7*100</f>
        <v>0</v>
      </c>
      <c r="G7" s="17">
        <f>INDICADORES!C7</f>
        <v>0</v>
      </c>
      <c r="H7" s="17">
        <f>INDICADORES!C5</f>
        <v>36589865.575000003</v>
      </c>
      <c r="I7" s="30"/>
      <c r="K7" s="73"/>
    </row>
    <row r="8" spans="1:11" x14ac:dyDescent="0.25">
      <c r="A8" s="132"/>
      <c r="B8" s="31"/>
      <c r="C8" s="133"/>
      <c r="D8" s="31"/>
      <c r="E8" s="31"/>
      <c r="F8" s="18"/>
      <c r="G8" s="19">
        <f>INDICADORES!C9</f>
        <v>0</v>
      </c>
      <c r="H8" s="20"/>
      <c r="I8" s="73"/>
      <c r="K8" s="73"/>
    </row>
    <row r="9" spans="1:11" x14ac:dyDescent="0.25">
      <c r="A9" s="132"/>
      <c r="B9" s="31"/>
      <c r="C9" s="133"/>
      <c r="D9" s="31"/>
      <c r="E9" s="31"/>
      <c r="F9" s="18"/>
      <c r="G9" s="21">
        <f>INDICADORES!C11</f>
        <v>0</v>
      </c>
      <c r="H9" s="22"/>
      <c r="I9" s="73"/>
      <c r="K9" s="73"/>
    </row>
    <row r="10" spans="1:11" x14ac:dyDescent="0.25">
      <c r="A10" s="132"/>
      <c r="B10" s="31"/>
      <c r="C10" s="133"/>
      <c r="D10" s="31"/>
      <c r="E10" s="31"/>
      <c r="F10" s="18"/>
      <c r="G10" s="21">
        <f>INDICADORES!C13</f>
        <v>0</v>
      </c>
      <c r="H10" s="22"/>
      <c r="I10" s="73"/>
      <c r="K10" s="73"/>
    </row>
    <row r="11" spans="1:11" x14ac:dyDescent="0.25">
      <c r="A11" s="132"/>
      <c r="B11" s="31"/>
      <c r="C11" s="133"/>
      <c r="D11" s="31"/>
      <c r="E11" s="31"/>
      <c r="F11" s="18"/>
      <c r="G11" s="21">
        <f>INDICADORES!C15</f>
        <v>0</v>
      </c>
      <c r="H11" s="22"/>
      <c r="I11" s="73"/>
      <c r="K11" s="73"/>
    </row>
    <row r="12" spans="1:11" ht="16.5" thickBot="1" x14ac:dyDescent="0.3">
      <c r="A12" s="132"/>
      <c r="B12" s="30"/>
      <c r="C12" s="133"/>
      <c r="D12" s="31"/>
      <c r="E12" s="31"/>
      <c r="F12" s="23"/>
      <c r="G12" s="24">
        <f>INDICADORES!C17</f>
        <v>0</v>
      </c>
      <c r="H12" s="25"/>
      <c r="I12" s="73"/>
      <c r="K12" s="73"/>
    </row>
    <row r="13" spans="1:11" ht="16.5" thickBot="1" x14ac:dyDescent="0.3">
      <c r="A13" s="71"/>
      <c r="B13" s="30"/>
      <c r="C13" s="30"/>
      <c r="D13" s="31"/>
      <c r="E13" s="31"/>
      <c r="F13" s="30"/>
      <c r="G13" s="30"/>
      <c r="H13" s="30"/>
      <c r="I13" s="73"/>
      <c r="J13" s="73"/>
      <c r="K13" s="73"/>
    </row>
    <row r="14" spans="1:11" ht="85.5" customHeight="1" x14ac:dyDescent="0.25">
      <c r="A14" s="148" t="s">
        <v>10</v>
      </c>
      <c r="B14" s="149"/>
      <c r="C14" s="149"/>
      <c r="D14" s="149"/>
      <c r="E14" s="149"/>
      <c r="F14" s="149"/>
      <c r="G14" s="149"/>
      <c r="H14" s="150"/>
    </row>
    <row r="15" spans="1:11" ht="64.5" customHeight="1" x14ac:dyDescent="0.25">
      <c r="A15" s="151" t="s">
        <v>11</v>
      </c>
      <c r="B15" s="152"/>
      <c r="C15" s="152"/>
      <c r="D15" s="152"/>
      <c r="E15" s="152"/>
      <c r="F15" s="152"/>
      <c r="G15" s="152"/>
      <c r="H15" s="153"/>
    </row>
    <row r="16" spans="1:11" ht="28.5" customHeight="1" thickBot="1" x14ac:dyDescent="0.3">
      <c r="A16" s="154" t="s">
        <v>12</v>
      </c>
      <c r="B16" s="155"/>
      <c r="C16" s="155"/>
      <c r="D16" s="155"/>
      <c r="E16" s="155"/>
      <c r="F16" s="155"/>
      <c r="G16" s="155"/>
      <c r="H16" s="156"/>
    </row>
  </sheetData>
  <sheetProtection sheet="1" objects="1" scenarios="1"/>
  <mergeCells count="8">
    <mergeCell ref="A14:H14"/>
    <mergeCell ref="A15:H15"/>
    <mergeCell ref="A16:H16"/>
    <mergeCell ref="B4:D4"/>
    <mergeCell ref="A1:H1"/>
    <mergeCell ref="A2:H2"/>
    <mergeCell ref="F3:H3"/>
    <mergeCell ref="F4:H4"/>
  </mergeCells>
  <pageMargins left="0.7" right="0.7" top="0.75" bottom="0.75" header="0.3" footer="0.3"/>
  <pageSetup paperSize="0" orientation="portrait" horizontalDpi="0" verticalDpi="0" copies="0"/>
  <ignoredErrors>
    <ignoredError sqref="G7:G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H14"/>
  <sheetViews>
    <sheetView zoomScale="120" zoomScaleNormal="120" workbookViewId="0">
      <selection activeCell="A13" sqref="A13:G13"/>
    </sheetView>
  </sheetViews>
  <sheetFormatPr baseColWidth="10" defaultRowHeight="15.75" x14ac:dyDescent="0.25"/>
  <cols>
    <col min="1" max="1" width="21.5703125" style="84" customWidth="1"/>
    <col min="2" max="2" width="21.42578125" style="84" customWidth="1"/>
    <col min="3" max="3" width="16.7109375" style="84" customWidth="1"/>
    <col min="4" max="4" width="3.7109375" style="84" customWidth="1"/>
    <col min="5" max="5" width="20.7109375" style="84" customWidth="1"/>
    <col min="6" max="6" width="22" style="84" customWidth="1"/>
    <col min="7" max="7" width="17.85546875" style="84" customWidth="1"/>
    <col min="8" max="16384" width="11.42578125" style="84"/>
  </cols>
  <sheetData>
    <row r="1" spans="1:8" x14ac:dyDescent="0.25">
      <c r="A1" s="165" t="s">
        <v>0</v>
      </c>
      <c r="B1" s="165"/>
      <c r="C1" s="165"/>
      <c r="D1" s="165"/>
      <c r="E1" s="165"/>
      <c r="F1" s="165"/>
      <c r="G1" s="165"/>
    </row>
    <row r="2" spans="1:8" x14ac:dyDescent="0.25">
      <c r="A2" s="165" t="s">
        <v>13</v>
      </c>
      <c r="B2" s="165"/>
      <c r="C2" s="165"/>
      <c r="D2" s="165"/>
      <c r="E2" s="165"/>
      <c r="F2" s="165"/>
      <c r="G2" s="165"/>
    </row>
    <row r="3" spans="1:8" x14ac:dyDescent="0.25">
      <c r="A3" s="74"/>
      <c r="B3" s="74"/>
      <c r="C3" s="74"/>
      <c r="D3" s="74"/>
      <c r="E3" s="74"/>
      <c r="F3" s="166" t="s">
        <v>14</v>
      </c>
      <c r="G3" s="166"/>
    </row>
    <row r="4" spans="1:8" x14ac:dyDescent="0.25">
      <c r="A4" s="167" t="s">
        <v>4</v>
      </c>
      <c r="B4" s="167"/>
      <c r="C4" s="167"/>
      <c r="D4" s="27"/>
      <c r="E4" s="168" t="s">
        <v>5</v>
      </c>
      <c r="F4" s="168"/>
      <c r="G4" s="168"/>
    </row>
    <row r="5" spans="1:8" ht="69" customHeight="1" x14ac:dyDescent="0.25">
      <c r="A5" s="51" t="s">
        <v>56</v>
      </c>
      <c r="B5" s="63" t="s">
        <v>15</v>
      </c>
      <c r="C5" s="49" t="s">
        <v>44</v>
      </c>
      <c r="D5" s="27"/>
      <c r="E5" s="39" t="s">
        <v>56</v>
      </c>
      <c r="F5" s="41" t="s">
        <v>15</v>
      </c>
      <c r="G5" s="41" t="s">
        <v>44</v>
      </c>
    </row>
    <row r="6" spans="1:8" x14ac:dyDescent="0.25">
      <c r="A6" s="65" t="s">
        <v>54</v>
      </c>
      <c r="B6" s="66" t="s">
        <v>42</v>
      </c>
      <c r="C6" s="61" t="s">
        <v>43</v>
      </c>
      <c r="D6" s="62"/>
      <c r="E6" s="44" t="s">
        <v>55</v>
      </c>
      <c r="F6" s="48" t="s">
        <v>42</v>
      </c>
      <c r="G6" s="44" t="s">
        <v>43</v>
      </c>
    </row>
    <row r="7" spans="1:8" x14ac:dyDescent="0.25">
      <c r="A7" s="75"/>
      <c r="B7" s="75"/>
      <c r="C7" s="76"/>
      <c r="D7" s="76"/>
      <c r="E7" s="81"/>
      <c r="F7" s="82"/>
      <c r="G7" s="81"/>
    </row>
    <row r="8" spans="1:8" x14ac:dyDescent="0.25">
      <c r="A8" s="77"/>
      <c r="B8" s="77"/>
      <c r="C8" s="78"/>
      <c r="D8" s="77"/>
      <c r="E8" s="37">
        <f>F8/G8</f>
        <v>0.46027370040838006</v>
      </c>
      <c r="F8" s="38">
        <f>INDICADORES!C19</f>
        <v>38239186</v>
      </c>
      <c r="G8" s="38">
        <f>INDICADORES!C21</f>
        <v>83079233</v>
      </c>
      <c r="H8" s="80"/>
    </row>
    <row r="9" spans="1:8" ht="16.5" thickBot="1" x14ac:dyDescent="0.3">
      <c r="A9" s="79"/>
      <c r="B9" s="79"/>
      <c r="C9" s="80"/>
      <c r="D9" s="80"/>
      <c r="E9" s="79"/>
      <c r="F9" s="79"/>
      <c r="G9" s="83"/>
    </row>
    <row r="10" spans="1:8" ht="32.25" customHeight="1" x14ac:dyDescent="0.25">
      <c r="A10" s="169" t="s">
        <v>16</v>
      </c>
      <c r="B10" s="170"/>
      <c r="C10" s="170"/>
      <c r="D10" s="170"/>
      <c r="E10" s="170"/>
      <c r="F10" s="170"/>
      <c r="G10" s="171"/>
    </row>
    <row r="11" spans="1:8" ht="30.75" customHeight="1" x14ac:dyDescent="0.25">
      <c r="A11" s="172" t="s">
        <v>45</v>
      </c>
      <c r="B11" s="173"/>
      <c r="C11" s="173"/>
      <c r="D11" s="173"/>
      <c r="E11" s="173"/>
      <c r="F11" s="173"/>
      <c r="G11" s="174"/>
    </row>
    <row r="12" spans="1:8" ht="31.5" customHeight="1" x14ac:dyDescent="0.25">
      <c r="A12" s="172" t="s">
        <v>17</v>
      </c>
      <c r="B12" s="173"/>
      <c r="C12" s="173"/>
      <c r="D12" s="173"/>
      <c r="E12" s="173"/>
      <c r="F12" s="173"/>
      <c r="G12" s="174"/>
    </row>
    <row r="13" spans="1:8" ht="67.5" customHeight="1" x14ac:dyDescent="0.25">
      <c r="A13" s="172" t="s">
        <v>18</v>
      </c>
      <c r="B13" s="173"/>
      <c r="C13" s="173"/>
      <c r="D13" s="173"/>
      <c r="E13" s="173"/>
      <c r="F13" s="173"/>
      <c r="G13" s="174"/>
    </row>
    <row r="14" spans="1:8" ht="16.5" thickBot="1" x14ac:dyDescent="0.3">
      <c r="A14" s="175" t="s">
        <v>19</v>
      </c>
      <c r="B14" s="176"/>
      <c r="C14" s="176"/>
      <c r="D14" s="176"/>
      <c r="E14" s="176"/>
      <c r="F14" s="176"/>
      <c r="G14" s="177"/>
    </row>
  </sheetData>
  <sheetProtection sheet="1" objects="1" scenarios="1"/>
  <mergeCells count="10">
    <mergeCell ref="A10:G10"/>
    <mergeCell ref="A11:G11"/>
    <mergeCell ref="A12:G12"/>
    <mergeCell ref="A13:G13"/>
    <mergeCell ref="A14:G14"/>
    <mergeCell ref="A1:G1"/>
    <mergeCell ref="A2:G2"/>
    <mergeCell ref="F3:G3"/>
    <mergeCell ref="A4:C4"/>
    <mergeCell ref="E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S231"/>
  <sheetViews>
    <sheetView workbookViewId="0">
      <selection activeCell="J24" sqref="J24"/>
    </sheetView>
  </sheetViews>
  <sheetFormatPr baseColWidth="10" defaultRowHeight="15.75" x14ac:dyDescent="0.25"/>
  <cols>
    <col min="1" max="1" width="17" style="26" customWidth="1"/>
    <col min="2" max="2" width="17.7109375" style="26" customWidth="1"/>
    <col min="3" max="3" width="17.85546875" style="26" customWidth="1"/>
    <col min="4" max="4" width="13.85546875" style="26" customWidth="1"/>
    <col min="5" max="5" width="18.28515625" style="26" customWidth="1"/>
    <col min="6" max="6" width="16.5703125" style="26" customWidth="1"/>
    <col min="7" max="7" width="13.85546875" style="26" customWidth="1"/>
    <col min="8" max="8" width="21.28515625" style="26" customWidth="1"/>
    <col min="9" max="9" width="3.42578125" style="72" customWidth="1"/>
    <col min="10" max="10" width="13" style="72" bestFit="1" customWidth="1"/>
    <col min="11" max="11" width="4.28515625" style="72" customWidth="1"/>
    <col min="12" max="12" width="15.42578125" style="72" bestFit="1" customWidth="1"/>
    <col min="13" max="17" width="11.42578125" style="72"/>
    <col min="18" max="18" width="15.42578125" style="72" customWidth="1"/>
    <col min="19" max="19" width="17" style="72" customWidth="1"/>
    <col min="20" max="16384" width="11.42578125" style="72"/>
  </cols>
  <sheetData>
    <row r="1" spans="1:19" x14ac:dyDescent="0.25">
      <c r="A1" s="181" t="s">
        <v>0</v>
      </c>
      <c r="B1" s="181"/>
      <c r="C1" s="181"/>
      <c r="D1" s="181"/>
      <c r="E1" s="181"/>
      <c r="F1" s="181"/>
      <c r="G1" s="181"/>
      <c r="H1" s="181"/>
    </row>
    <row r="2" spans="1:19" x14ac:dyDescent="0.25">
      <c r="A2" s="181" t="s">
        <v>20</v>
      </c>
      <c r="B2" s="181"/>
      <c r="C2" s="181"/>
      <c r="D2" s="181"/>
      <c r="E2" s="181"/>
      <c r="F2" s="181"/>
      <c r="G2" s="181"/>
      <c r="H2" s="181"/>
    </row>
    <row r="3" spans="1:19" x14ac:dyDescent="0.25">
      <c r="A3" s="70"/>
      <c r="B3" s="70"/>
      <c r="C3" s="70"/>
      <c r="D3" s="70"/>
      <c r="E3" s="70"/>
      <c r="F3" s="70"/>
      <c r="G3" s="182" t="s">
        <v>14</v>
      </c>
      <c r="H3" s="182"/>
    </row>
    <row r="4" spans="1:19" x14ac:dyDescent="0.25">
      <c r="A4" s="183" t="s">
        <v>21</v>
      </c>
      <c r="B4" s="183"/>
      <c r="C4" s="183"/>
      <c r="D4" s="183"/>
      <c r="E4" s="183"/>
      <c r="F4" s="183"/>
      <c r="G4" s="183"/>
      <c r="H4" s="183"/>
    </row>
    <row r="5" spans="1:19" ht="48" thickBot="1" x14ac:dyDescent="0.3">
      <c r="A5" s="32"/>
      <c r="B5" s="55" t="s">
        <v>22</v>
      </c>
      <c r="C5" s="56" t="s">
        <v>23</v>
      </c>
      <c r="D5" s="32" t="s">
        <v>24</v>
      </c>
      <c r="E5" s="53" t="s">
        <v>25</v>
      </c>
      <c r="F5" s="184" t="s">
        <v>26</v>
      </c>
      <c r="G5" s="185"/>
      <c r="H5" s="185"/>
      <c r="I5" s="89"/>
    </row>
    <row r="6" spans="1:19" ht="29.25" customHeight="1" thickBot="1" x14ac:dyDescent="0.3">
      <c r="A6" s="54" t="s">
        <v>48</v>
      </c>
      <c r="B6" s="57" t="s">
        <v>58</v>
      </c>
      <c r="C6" s="94" t="s">
        <v>59</v>
      </c>
      <c r="D6" s="94" t="s">
        <v>60</v>
      </c>
      <c r="E6" s="58" t="s">
        <v>61</v>
      </c>
      <c r="F6" s="59" t="s">
        <v>62</v>
      </c>
      <c r="G6" s="59" t="s">
        <v>63</v>
      </c>
      <c r="H6" s="101" t="s">
        <v>64</v>
      </c>
      <c r="L6" s="186" t="s">
        <v>36</v>
      </c>
      <c r="M6" s="187"/>
      <c r="N6" s="187"/>
      <c r="O6" s="187"/>
      <c r="P6" s="187"/>
      <c r="Q6" s="187"/>
      <c r="R6" s="187"/>
      <c r="S6" s="188"/>
    </row>
    <row r="7" spans="1:19" ht="26.25" customHeight="1" thickBot="1" x14ac:dyDescent="0.3">
      <c r="A7" s="102"/>
      <c r="B7" s="102"/>
      <c r="C7" s="90">
        <f>INDICADORES!C5</f>
        <v>36589865.575000003</v>
      </c>
      <c r="D7" s="102"/>
      <c r="E7" s="102"/>
      <c r="F7" s="102"/>
      <c r="G7" s="102"/>
      <c r="H7" s="102"/>
      <c r="I7" s="88"/>
      <c r="J7" s="103">
        <f>_xlfn.AGGREGATE(9,6,H8:H230)</f>
        <v>101.57840623499558</v>
      </c>
      <c r="L7" s="189"/>
      <c r="M7" s="190"/>
      <c r="N7" s="190"/>
      <c r="O7" s="190"/>
      <c r="P7" s="190"/>
      <c r="Q7" s="190"/>
      <c r="R7" s="190"/>
      <c r="S7" s="191"/>
    </row>
    <row r="8" spans="1:19" ht="15.75" customHeight="1" x14ac:dyDescent="0.25">
      <c r="A8" s="99">
        <f>INDICADORES!A26</f>
        <v>1</v>
      </c>
      <c r="B8" s="95">
        <f>IF(INDICADORES!C26=0," ",INDICADORES!C26)</f>
        <v>17953561.150000002</v>
      </c>
      <c r="C8" s="85"/>
      <c r="D8" s="96">
        <f>IF(INDICADORES!D26=0," ",INDICADORES!D26)</f>
        <v>83.675828867235367</v>
      </c>
      <c r="E8" s="96">
        <f>IF(INDICADORES!E26=0," ",INDICADORES!E26)</f>
        <v>75</v>
      </c>
      <c r="F8" s="97">
        <f>B8/$C$7</f>
        <v>0.49067032272091099</v>
      </c>
      <c r="G8" s="98">
        <f>D8/E8</f>
        <v>1.115677718229805</v>
      </c>
      <c r="H8" s="97">
        <f>(F8*G8)*100</f>
        <v>54.742994605634799</v>
      </c>
      <c r="I8" s="88"/>
      <c r="J8" s="88"/>
      <c r="L8" s="192" t="s">
        <v>37</v>
      </c>
      <c r="M8" s="193"/>
      <c r="N8" s="193"/>
      <c r="O8" s="193"/>
      <c r="P8" s="193"/>
      <c r="Q8" s="193"/>
      <c r="R8" s="193"/>
      <c r="S8" s="194"/>
    </row>
    <row r="9" spans="1:19" ht="16.5" thickBot="1" x14ac:dyDescent="0.3">
      <c r="A9" s="99">
        <f>INDICADORES!A27</f>
        <v>2</v>
      </c>
      <c r="B9" s="95">
        <f>IF(INDICADORES!C27=0," ",INDICADORES!C27)</f>
        <v>1601040</v>
      </c>
      <c r="C9" s="85"/>
      <c r="D9" s="96">
        <f>IF(INDICADORES!D27=0," ",INDICADORES!D27)</f>
        <v>26.36247013302259</v>
      </c>
      <c r="E9" s="96">
        <f>IF(INDICADORES!E27=0," ",INDICADORES!E27)</f>
        <v>75</v>
      </c>
      <c r="F9" s="97">
        <f>B9/$C$7</f>
        <v>4.3756378298746998E-2</v>
      </c>
      <c r="G9" s="98">
        <f>D9/E9</f>
        <v>0.35149960177363454</v>
      </c>
      <c r="H9" s="97">
        <f t="shared" ref="H9:H72" si="0">(F9*G9)*100</f>
        <v>1.5380349547066074</v>
      </c>
      <c r="I9" s="88"/>
      <c r="J9" s="88"/>
      <c r="L9" s="195"/>
      <c r="M9" s="196"/>
      <c r="N9" s="196"/>
      <c r="O9" s="196"/>
      <c r="P9" s="196"/>
      <c r="Q9" s="196"/>
      <c r="R9" s="196"/>
      <c r="S9" s="197"/>
    </row>
    <row r="10" spans="1:19" ht="16.5" thickBot="1" x14ac:dyDescent="0.3">
      <c r="A10" s="99">
        <f>INDICADORES!A28</f>
        <v>3</v>
      </c>
      <c r="B10" s="95">
        <f>IF(INDICADORES!C28=0," ",INDICADORES!C28)</f>
        <v>243333</v>
      </c>
      <c r="C10" s="85"/>
      <c r="D10" s="96">
        <f>IF(INDICADORES!D28=0," ",INDICADORES!D28)</f>
        <v>75</v>
      </c>
      <c r="E10" s="96">
        <f>IF(INDICADORES!E28=0," ",INDICADORES!E28)</f>
        <v>75</v>
      </c>
      <c r="F10" s="97">
        <f t="shared" ref="F10:F72" si="1">B10/$C$7</f>
        <v>6.6502840657129136E-3</v>
      </c>
      <c r="G10" s="98">
        <f t="shared" ref="G10:G72" si="2">D10/E10</f>
        <v>1</v>
      </c>
      <c r="H10" s="97">
        <f t="shared" si="0"/>
        <v>0.66502840657129136</v>
      </c>
      <c r="I10" s="88"/>
      <c r="J10" s="88"/>
      <c r="L10" s="178" t="s">
        <v>27</v>
      </c>
      <c r="M10" s="179"/>
      <c r="N10" s="179"/>
      <c r="O10" s="179"/>
      <c r="P10" s="179"/>
      <c r="Q10" s="179"/>
      <c r="R10" s="179"/>
      <c r="S10" s="180"/>
    </row>
    <row r="11" spans="1:19" x14ac:dyDescent="0.25">
      <c r="A11" s="99">
        <f>INDICADORES!A29</f>
        <v>4</v>
      </c>
      <c r="B11" s="95">
        <f>IF(INDICADORES!C29=0," ",INDICADORES!C29)</f>
        <v>86166</v>
      </c>
      <c r="C11" s="85"/>
      <c r="D11" s="96">
        <f>IF(INDICADORES!D29=0," ",INDICADORES!D29)</f>
        <v>75</v>
      </c>
      <c r="E11" s="96">
        <f>IF(INDICADORES!E29=0," ",INDICADORES!E29)</f>
        <v>75</v>
      </c>
      <c r="F11" s="97">
        <f t="shared" si="1"/>
        <v>2.354914363469891E-3</v>
      </c>
      <c r="G11" s="98">
        <f t="shared" si="2"/>
        <v>1</v>
      </c>
      <c r="H11" s="97">
        <f t="shared" si="0"/>
        <v>0.2354914363469891</v>
      </c>
      <c r="I11" s="88"/>
      <c r="J11" s="88"/>
    </row>
    <row r="12" spans="1:19" x14ac:dyDescent="0.25">
      <c r="A12" s="99">
        <f>INDICADORES!A30</f>
        <v>5</v>
      </c>
      <c r="B12" s="95">
        <f>IF(INDICADORES!C30=0," ",INDICADORES!C30)</f>
        <v>191076.6</v>
      </c>
      <c r="C12" s="85"/>
      <c r="D12" s="96">
        <f>IF(INDICADORES!D30=0," ",INDICADORES!D30)</f>
        <v>65</v>
      </c>
      <c r="E12" s="96">
        <f>IF(INDICADORES!E30=0," ",INDICADORES!E30)</f>
        <v>75</v>
      </c>
      <c r="F12" s="97">
        <f t="shared" si="1"/>
        <v>5.2221181192464656E-3</v>
      </c>
      <c r="G12" s="98">
        <f t="shared" si="2"/>
        <v>0.8666666666666667</v>
      </c>
      <c r="H12" s="97">
        <f t="shared" si="0"/>
        <v>0.45258357033469371</v>
      </c>
      <c r="I12" s="88"/>
      <c r="J12" s="88"/>
      <c r="L12" s="91"/>
      <c r="M12" s="92"/>
      <c r="N12" s="73"/>
      <c r="P12" s="73"/>
    </row>
    <row r="13" spans="1:19" x14ac:dyDescent="0.25">
      <c r="A13" s="99">
        <f>INDICADORES!A31</f>
        <v>6</v>
      </c>
      <c r="B13" s="95">
        <f>IF(INDICADORES!C31=0," ",INDICADORES!C31)</f>
        <v>4215</v>
      </c>
      <c r="C13" s="85"/>
      <c r="D13" s="96">
        <f>IF(INDICADORES!D31=0," ",INDICADORES!D31)</f>
        <v>62.5</v>
      </c>
      <c r="E13" s="96">
        <f>IF(INDICADORES!E31=0," ",INDICADORES!E31)</f>
        <v>75</v>
      </c>
      <c r="F13" s="97">
        <f t="shared" si="1"/>
        <v>1.1519583179009806E-4</v>
      </c>
      <c r="G13" s="98">
        <f t="shared" si="2"/>
        <v>0.83333333333333337</v>
      </c>
      <c r="H13" s="97">
        <f t="shared" si="0"/>
        <v>9.5996526491748391E-3</v>
      </c>
      <c r="I13" s="88"/>
      <c r="J13" s="88"/>
      <c r="L13" s="91"/>
      <c r="M13" s="92"/>
      <c r="N13" s="73"/>
      <c r="P13" s="73"/>
    </row>
    <row r="14" spans="1:19" x14ac:dyDescent="0.25">
      <c r="A14" s="99">
        <f>INDICADORES!A32</f>
        <v>7</v>
      </c>
      <c r="B14" s="95">
        <f>IF(INDICADORES!C32=0," ",INDICADORES!C32)</f>
        <v>30000</v>
      </c>
      <c r="C14" s="85"/>
      <c r="D14" s="96">
        <f>IF(INDICADORES!D32=0," ",INDICADORES!D32)</f>
        <v>60</v>
      </c>
      <c r="E14" s="96">
        <f>IF(INDICADORES!E32=0," ",INDICADORES!E32)</f>
        <v>75</v>
      </c>
      <c r="F14" s="97">
        <f t="shared" si="1"/>
        <v>8.1989915864838481E-4</v>
      </c>
      <c r="G14" s="98">
        <f t="shared" si="2"/>
        <v>0.8</v>
      </c>
      <c r="H14" s="97">
        <f t="shared" si="0"/>
        <v>6.5591932691870788E-2</v>
      </c>
      <c r="I14" s="88"/>
      <c r="J14" s="88"/>
      <c r="L14" s="91"/>
      <c r="M14" s="92"/>
      <c r="N14" s="73"/>
      <c r="P14" s="73"/>
    </row>
    <row r="15" spans="1:19" x14ac:dyDescent="0.25">
      <c r="A15" s="99">
        <f>INDICADORES!A33</f>
        <v>8</v>
      </c>
      <c r="B15" s="95" t="str">
        <f>IF(INDICADORES!C33=0," ",INDICADORES!C33)</f>
        <v xml:space="preserve"> </v>
      </c>
      <c r="C15" s="85"/>
      <c r="D15" s="96" t="str">
        <f>IF(INDICADORES!D33=0," ",INDICADORES!D33)</f>
        <v xml:space="preserve"> </v>
      </c>
      <c r="E15" s="96">
        <f>IF(INDICADORES!E33=0," ",INDICADORES!E33)</f>
        <v>75</v>
      </c>
      <c r="F15" s="97" t="e">
        <f t="shared" si="1"/>
        <v>#VALUE!</v>
      </c>
      <c r="G15" s="98" t="e">
        <f t="shared" si="2"/>
        <v>#VALUE!</v>
      </c>
      <c r="H15" s="97" t="e">
        <f t="shared" si="0"/>
        <v>#VALUE!</v>
      </c>
      <c r="I15" s="88"/>
      <c r="J15" s="88"/>
      <c r="L15" s="91"/>
      <c r="M15" s="92"/>
      <c r="N15" s="73"/>
      <c r="P15" s="73"/>
    </row>
    <row r="16" spans="1:19" x14ac:dyDescent="0.25">
      <c r="A16" s="99">
        <f>INDICADORES!A34</f>
        <v>9</v>
      </c>
      <c r="B16" s="95">
        <f>IF(INDICADORES!C34=0," ",INDICADORES!C34)</f>
        <v>3125</v>
      </c>
      <c r="C16" s="85"/>
      <c r="D16" s="96">
        <f>IF(INDICADORES!D34=0," ",INDICADORES!D34)</f>
        <v>62.5</v>
      </c>
      <c r="E16" s="96">
        <f>IF(INDICADORES!E34=0," ",INDICADORES!E34)</f>
        <v>75</v>
      </c>
      <c r="F16" s="97">
        <f>B16/$C$7</f>
        <v>8.5406162359206742E-5</v>
      </c>
      <c r="G16" s="98">
        <f t="shared" si="2"/>
        <v>0.83333333333333337</v>
      </c>
      <c r="H16" s="97">
        <f t="shared" si="0"/>
        <v>7.1171801966005621E-3</v>
      </c>
      <c r="I16" s="88"/>
      <c r="J16" s="88"/>
      <c r="L16" s="91"/>
      <c r="M16" s="92"/>
      <c r="N16" s="73"/>
      <c r="P16" s="73"/>
    </row>
    <row r="17" spans="1:16" x14ac:dyDescent="0.25">
      <c r="A17" s="99">
        <f>INDICADORES!A35</f>
        <v>10</v>
      </c>
      <c r="B17" s="95">
        <f>IF(INDICADORES!C35=0," ",INDICADORES!C35)</f>
        <v>21000</v>
      </c>
      <c r="C17" s="85"/>
      <c r="D17" s="96">
        <f>IF(INDICADORES!D35=0," ",INDICADORES!D35)</f>
        <v>60</v>
      </c>
      <c r="E17" s="96">
        <f>IF(INDICADORES!E35=0," ",INDICADORES!E35)</f>
        <v>75</v>
      </c>
      <c r="F17" s="97">
        <f t="shared" si="1"/>
        <v>5.7392941105386937E-4</v>
      </c>
      <c r="G17" s="98">
        <f t="shared" si="2"/>
        <v>0.8</v>
      </c>
      <c r="H17" s="97">
        <f t="shared" si="0"/>
        <v>4.5914352884309555E-2</v>
      </c>
      <c r="I17" s="88"/>
      <c r="J17" s="88"/>
      <c r="L17" s="91"/>
      <c r="M17" s="92"/>
      <c r="N17" s="73"/>
      <c r="P17" s="73"/>
    </row>
    <row r="18" spans="1:16" x14ac:dyDescent="0.25">
      <c r="A18" s="99">
        <f>INDICADORES!A36</f>
        <v>11</v>
      </c>
      <c r="B18" s="95">
        <f>IF(INDICADORES!C36=0," ",INDICADORES!C36)</f>
        <v>225000</v>
      </c>
      <c r="C18" s="85"/>
      <c r="D18" s="96">
        <f>IF(INDICADORES!D36=0," ",INDICADORES!D36)</f>
        <v>75</v>
      </c>
      <c r="E18" s="96">
        <f>IF(INDICADORES!E36=0," ",INDICADORES!E36)</f>
        <v>75</v>
      </c>
      <c r="F18" s="97">
        <f t="shared" si="1"/>
        <v>6.149243689862886E-3</v>
      </c>
      <c r="G18" s="98">
        <f t="shared" si="2"/>
        <v>1</v>
      </c>
      <c r="H18" s="97">
        <f t="shared" si="0"/>
        <v>0.61492436898628855</v>
      </c>
      <c r="I18" s="88"/>
      <c r="J18" s="88"/>
      <c r="L18" s="91"/>
      <c r="M18" s="92"/>
      <c r="N18" s="73"/>
      <c r="P18" s="73"/>
    </row>
    <row r="19" spans="1:16" x14ac:dyDescent="0.25">
      <c r="A19" s="99">
        <f>INDICADORES!A37</f>
        <v>12</v>
      </c>
      <c r="B19" s="95">
        <f>IF(INDICADORES!C37=0," ",INDICADORES!C37)</f>
        <v>3750000</v>
      </c>
      <c r="C19" s="86"/>
      <c r="D19" s="96">
        <f>IF(INDICADORES!D37=0," ",INDICADORES!D37)</f>
        <v>75</v>
      </c>
      <c r="E19" s="96">
        <f>IF(INDICADORES!E37=0," ",INDICADORES!E37)</f>
        <v>75</v>
      </c>
      <c r="F19" s="97">
        <f t="shared" si="1"/>
        <v>0.1024873948310481</v>
      </c>
      <c r="G19" s="98">
        <f t="shared" si="2"/>
        <v>1</v>
      </c>
      <c r="H19" s="97">
        <f t="shared" si="0"/>
        <v>10.24873948310481</v>
      </c>
      <c r="I19" s="88"/>
      <c r="J19" s="88"/>
      <c r="P19" s="73"/>
    </row>
    <row r="20" spans="1:16" x14ac:dyDescent="0.25">
      <c r="A20" s="99">
        <f>INDICADORES!A38</f>
        <v>13</v>
      </c>
      <c r="B20" s="95">
        <f>IF(INDICADORES!C38=0," ",INDICADORES!C38)</f>
        <v>60000</v>
      </c>
      <c r="C20" s="87"/>
      <c r="D20" s="96">
        <f>IF(INDICADORES!D38=0," ",INDICADORES!D38)</f>
        <v>60</v>
      </c>
      <c r="E20" s="96">
        <f>IF(INDICADORES!E38=0," ",INDICADORES!E38)</f>
        <v>75</v>
      </c>
      <c r="F20" s="97">
        <f t="shared" si="1"/>
        <v>1.6397983172967696E-3</v>
      </c>
      <c r="G20" s="98">
        <f t="shared" si="2"/>
        <v>0.8</v>
      </c>
      <c r="H20" s="97">
        <f t="shared" si="0"/>
        <v>0.13118386538374158</v>
      </c>
      <c r="I20" s="88"/>
      <c r="J20" s="88"/>
      <c r="M20" s="93"/>
    </row>
    <row r="21" spans="1:16" x14ac:dyDescent="0.25">
      <c r="A21" s="99">
        <f>INDICADORES!A39</f>
        <v>14</v>
      </c>
      <c r="B21" s="95">
        <f>IF(INDICADORES!C39=0," ",INDICADORES!C39)</f>
        <v>45000</v>
      </c>
      <c r="C21" s="87"/>
      <c r="D21" s="96">
        <f>IF(INDICADORES!D39=0," ",INDICADORES!D39)</f>
        <v>75</v>
      </c>
      <c r="E21" s="96">
        <f>IF(INDICADORES!E39=0," ",INDICADORES!E39)</f>
        <v>75</v>
      </c>
      <c r="F21" s="97">
        <f t="shared" si="1"/>
        <v>1.2298487379725771E-3</v>
      </c>
      <c r="G21" s="98">
        <f t="shared" si="2"/>
        <v>1</v>
      </c>
      <c r="H21" s="97">
        <f t="shared" si="0"/>
        <v>0.12298487379725771</v>
      </c>
      <c r="I21" s="88"/>
      <c r="J21" s="88"/>
    </row>
    <row r="22" spans="1:16" x14ac:dyDescent="0.25">
      <c r="A22" s="99">
        <f>INDICADORES!A40</f>
        <v>15</v>
      </c>
      <c r="B22" s="95">
        <f>IF(INDICADORES!C40=0," ",INDICADORES!C40)</f>
        <v>29328</v>
      </c>
      <c r="C22" s="87"/>
      <c r="D22" s="96">
        <f>IF(INDICADORES!D40=0," ",INDICADORES!D40)</f>
        <v>45.12</v>
      </c>
      <c r="E22" s="96">
        <f>IF(INDICADORES!E40=0," ",INDICADORES!E40)</f>
        <v>75</v>
      </c>
      <c r="F22" s="97">
        <f t="shared" si="1"/>
        <v>8.0153341749466091E-4</v>
      </c>
      <c r="G22" s="98">
        <f t="shared" si="2"/>
        <v>0.60159999999999991</v>
      </c>
      <c r="H22" s="97">
        <f t="shared" si="0"/>
        <v>4.8220250396478793E-2</v>
      </c>
      <c r="I22" s="88"/>
      <c r="J22" s="88"/>
    </row>
    <row r="23" spans="1:16" x14ac:dyDescent="0.25">
      <c r="A23" s="99">
        <f>INDICADORES!A41</f>
        <v>16</v>
      </c>
      <c r="B23" s="95">
        <f>IF(INDICADORES!C41=0," ",INDICADORES!C41)</f>
        <v>7548465</v>
      </c>
      <c r="C23" s="87"/>
      <c r="D23" s="96">
        <f>IF(INDICADORES!D41=0," ",INDICADORES!D41)</f>
        <v>75</v>
      </c>
      <c r="E23" s="96">
        <f>IF(INDICADORES!E41=0," ",INDICADORES!E41)</f>
        <v>75</v>
      </c>
      <c r="F23" s="97">
        <f t="shared" si="1"/>
        <v>0.20629933675289266</v>
      </c>
      <c r="G23" s="98">
        <f t="shared" si="2"/>
        <v>1</v>
      </c>
      <c r="H23" s="97">
        <f t="shared" si="0"/>
        <v>20.629933675289266</v>
      </c>
      <c r="I23" s="88"/>
      <c r="J23" s="88"/>
    </row>
    <row r="24" spans="1:16" x14ac:dyDescent="0.25">
      <c r="A24" s="99">
        <f>INDICADORES!A42</f>
        <v>17</v>
      </c>
      <c r="B24" s="95">
        <f>IF(INDICADORES!C42=0," ",INDICADORES!C42)</f>
        <v>67503.360000000001</v>
      </c>
      <c r="C24" s="87"/>
      <c r="D24" s="96">
        <f>IF(INDICADORES!D42=0," ",INDICADORES!D42)</f>
        <v>57.805355506649427</v>
      </c>
      <c r="E24" s="96">
        <f>IF(INDICADORES!E42=0," ",INDICADORES!E42)</f>
        <v>75</v>
      </c>
      <c r="F24" s="97">
        <f t="shared" si="1"/>
        <v>1.8448649356646344E-3</v>
      </c>
      <c r="G24" s="98">
        <f t="shared" si="2"/>
        <v>0.77073807342199241</v>
      </c>
      <c r="H24" s="97">
        <f t="shared" si="0"/>
        <v>0.14219076462379485</v>
      </c>
      <c r="I24" s="88"/>
      <c r="J24" s="88"/>
    </row>
    <row r="25" spans="1:16" x14ac:dyDescent="0.25">
      <c r="A25" s="99">
        <f>INDICADORES!A43</f>
        <v>18</v>
      </c>
      <c r="B25" s="95">
        <f>IF(INDICADORES!C43=0," ",INDICADORES!C43)</f>
        <v>3250</v>
      </c>
      <c r="C25" s="87"/>
      <c r="D25" s="96">
        <f>IF(INDICADORES!D43=0," ",INDICADORES!D43)</f>
        <v>65</v>
      </c>
      <c r="E25" s="96">
        <f>IF(INDICADORES!E43=0," ",INDICADORES!E43)</f>
        <v>75</v>
      </c>
      <c r="F25" s="97">
        <f t="shared" si="1"/>
        <v>8.8822408853575017E-5</v>
      </c>
      <c r="G25" s="98">
        <f t="shared" si="2"/>
        <v>0.8666666666666667</v>
      </c>
      <c r="H25" s="97">
        <f t="shared" si="0"/>
        <v>7.6979421006431684E-3</v>
      </c>
      <c r="I25" s="88"/>
      <c r="J25" s="88"/>
    </row>
    <row r="26" spans="1:16" x14ac:dyDescent="0.25">
      <c r="A26" s="99">
        <f>INDICADORES!A44</f>
        <v>19</v>
      </c>
      <c r="B26" s="95">
        <f>IF(INDICADORES!C44=0," ",INDICADORES!C44)</f>
        <v>112500</v>
      </c>
      <c r="C26" s="87"/>
      <c r="D26" s="96">
        <f>IF(INDICADORES!D44=0," ",INDICADORES!D44)</f>
        <v>75</v>
      </c>
      <c r="E26" s="96">
        <f>IF(INDICADORES!E44=0," ",INDICADORES!E44)</f>
        <v>75</v>
      </c>
      <c r="F26" s="97">
        <f t="shared" si="1"/>
        <v>3.074621844931443E-3</v>
      </c>
      <c r="G26" s="98">
        <f t="shared" si="2"/>
        <v>1</v>
      </c>
      <c r="H26" s="97">
        <f t="shared" si="0"/>
        <v>0.30746218449314427</v>
      </c>
      <c r="I26" s="88"/>
      <c r="J26" s="88"/>
    </row>
    <row r="27" spans="1:16" x14ac:dyDescent="0.25">
      <c r="A27" s="99">
        <f>INDICADORES!A45</f>
        <v>20</v>
      </c>
      <c r="B27" s="95" t="str">
        <f>IF(INDICADORES!C45=0," ",INDICADORES!C45)</f>
        <v xml:space="preserve"> </v>
      </c>
      <c r="C27" s="87"/>
      <c r="D27" s="96" t="str">
        <f>IF(INDICADORES!D45=0," ",INDICADORES!D45)</f>
        <v xml:space="preserve"> </v>
      </c>
      <c r="E27" s="96">
        <f>IF(INDICADORES!E45=0," ",INDICADORES!E45)</f>
        <v>75</v>
      </c>
      <c r="F27" s="97" t="e">
        <f t="shared" si="1"/>
        <v>#VALUE!</v>
      </c>
      <c r="G27" s="98" t="e">
        <f t="shared" si="2"/>
        <v>#VALUE!</v>
      </c>
      <c r="H27" s="97" t="e">
        <f t="shared" si="0"/>
        <v>#VALUE!</v>
      </c>
      <c r="I27" s="88"/>
      <c r="J27" s="88"/>
    </row>
    <row r="28" spans="1:16" x14ac:dyDescent="0.25">
      <c r="A28" s="99">
        <f>INDICADORES!A46</f>
        <v>21</v>
      </c>
      <c r="B28" s="95">
        <f>IF(INDICADORES!C46=0," ",INDICADORES!C46)</f>
        <v>68175</v>
      </c>
      <c r="C28" s="87"/>
      <c r="D28" s="96">
        <f>IF(INDICADORES!D46=0," ",INDICADORES!D46)</f>
        <v>67.5</v>
      </c>
      <c r="E28" s="96">
        <f>IF(INDICADORES!E46=0," ",INDICADORES!E46)</f>
        <v>75</v>
      </c>
      <c r="F28" s="97">
        <f t="shared" si="1"/>
        <v>1.8632208380284544E-3</v>
      </c>
      <c r="G28" s="98">
        <f t="shared" si="2"/>
        <v>0.9</v>
      </c>
      <c r="H28" s="97">
        <f t="shared" si="0"/>
        <v>0.16768987542256092</v>
      </c>
      <c r="I28" s="88"/>
      <c r="J28" s="88"/>
    </row>
    <row r="29" spans="1:16" x14ac:dyDescent="0.25">
      <c r="A29" s="99">
        <f>INDICADORES!A47</f>
        <v>22</v>
      </c>
      <c r="B29" s="95">
        <f>IF(INDICADORES!C47=0," ",INDICADORES!C47)</f>
        <v>300000</v>
      </c>
      <c r="C29" s="87"/>
      <c r="D29" s="96">
        <f>IF(INDICADORES!D47=0," ",INDICADORES!D47)</f>
        <v>75</v>
      </c>
      <c r="E29" s="96">
        <f>IF(INDICADORES!E47=0," ",INDICADORES!E47)</f>
        <v>75</v>
      </c>
      <c r="F29" s="97">
        <f t="shared" si="1"/>
        <v>8.1989915864838486E-3</v>
      </c>
      <c r="G29" s="98">
        <f t="shared" si="2"/>
        <v>1</v>
      </c>
      <c r="H29" s="97">
        <f t="shared" si="0"/>
        <v>0.81989915864838481</v>
      </c>
      <c r="I29" s="88"/>
      <c r="J29" s="88"/>
    </row>
    <row r="30" spans="1:16" x14ac:dyDescent="0.25">
      <c r="A30" s="99">
        <f>INDICADORES!A48</f>
        <v>23</v>
      </c>
      <c r="B30" s="95">
        <f>IF(INDICADORES!C48=0," ",INDICADORES!C48)</f>
        <v>40500</v>
      </c>
      <c r="C30" s="87"/>
      <c r="D30" s="96">
        <f>IF(INDICADORES!D48=0," ",INDICADORES!D48)</f>
        <v>67.5</v>
      </c>
      <c r="E30" s="96">
        <f>IF(INDICADORES!E48=0," ",INDICADORES!E48)</f>
        <v>75</v>
      </c>
      <c r="F30" s="97">
        <f t="shared" si="1"/>
        <v>1.1068638641753194E-3</v>
      </c>
      <c r="G30" s="98">
        <f t="shared" si="2"/>
        <v>0.9</v>
      </c>
      <c r="H30" s="97">
        <f t="shared" si="0"/>
        <v>9.9617747775778753E-2</v>
      </c>
      <c r="I30" s="88"/>
      <c r="J30" s="88"/>
    </row>
    <row r="31" spans="1:16" x14ac:dyDescent="0.25">
      <c r="A31" s="99">
        <f>INDICADORES!A49</f>
        <v>24</v>
      </c>
      <c r="B31" s="95">
        <f>IF(INDICADORES!C49=0," ",INDICADORES!C49)</f>
        <v>242189.43</v>
      </c>
      <c r="C31" s="87"/>
      <c r="D31" s="96">
        <f>IF(INDICADORES!D49=0," ",INDICADORES!D49)</f>
        <v>53.819873333333334</v>
      </c>
      <c r="E31" s="96">
        <f>IF(INDICADORES!E49=0," ",INDICADORES!E49)</f>
        <v>75</v>
      </c>
      <c r="F31" s="97">
        <f t="shared" si="1"/>
        <v>6.6190303296843958E-3</v>
      </c>
      <c r="G31" s="98">
        <f t="shared" si="2"/>
        <v>0.71759831111111116</v>
      </c>
      <c r="H31" s="97">
        <f t="shared" si="0"/>
        <v>0.47498049857747437</v>
      </c>
      <c r="I31" s="88"/>
      <c r="J31" s="88"/>
    </row>
    <row r="32" spans="1:16" x14ac:dyDescent="0.25">
      <c r="A32" s="99">
        <f>INDICADORES!A50</f>
        <v>25</v>
      </c>
      <c r="B32" s="95">
        <f>IF(INDICADORES!C50=0," ",INDICADORES!C50)</f>
        <v>46233</v>
      </c>
      <c r="C32" s="87"/>
      <c r="D32" s="96">
        <f>IF(INDICADORES!D50=0," ",INDICADORES!D50)</f>
        <v>75</v>
      </c>
      <c r="E32" s="96">
        <f>IF(INDICADORES!E50=0," ",INDICADORES!E50)</f>
        <v>75</v>
      </c>
      <c r="F32" s="97">
        <f t="shared" si="1"/>
        <v>1.2635465933930258E-3</v>
      </c>
      <c r="G32" s="98">
        <f t="shared" si="2"/>
        <v>1</v>
      </c>
      <c r="H32" s="97">
        <f t="shared" si="0"/>
        <v>0.12635465933930259</v>
      </c>
      <c r="I32" s="88"/>
      <c r="J32" s="88"/>
    </row>
    <row r="33" spans="1:10" x14ac:dyDescent="0.25">
      <c r="A33" s="99">
        <f>INDICADORES!A51</f>
        <v>26</v>
      </c>
      <c r="B33" s="95">
        <f>IF(INDICADORES!C51=0," ",INDICADORES!C51)</f>
        <v>1812500</v>
      </c>
      <c r="C33" s="87"/>
      <c r="D33" s="96">
        <f>IF(INDICADORES!D51=0," ",INDICADORES!D51)</f>
        <v>72.5</v>
      </c>
      <c r="E33" s="96">
        <f>IF(INDICADORES!E51=0," ",INDICADORES!E51)</f>
        <v>75</v>
      </c>
      <c r="F33" s="97">
        <f t="shared" si="1"/>
        <v>4.953557416833991E-2</v>
      </c>
      <c r="G33" s="98">
        <f t="shared" si="2"/>
        <v>0.96666666666666667</v>
      </c>
      <c r="H33" s="97">
        <f t="shared" si="0"/>
        <v>4.7884388362728583</v>
      </c>
      <c r="I33" s="88"/>
      <c r="J33" s="88"/>
    </row>
    <row r="34" spans="1:10" x14ac:dyDescent="0.25">
      <c r="A34" s="99">
        <f>INDICADORES!A52</f>
        <v>27</v>
      </c>
      <c r="B34" s="95">
        <f>IF(INDICADORES!C52=0," ",INDICADORES!C52)</f>
        <v>7200</v>
      </c>
      <c r="C34" s="87"/>
      <c r="D34" s="96">
        <f>IF(INDICADORES!D52=0," ",INDICADORES!D52)</f>
        <v>75</v>
      </c>
      <c r="E34" s="96">
        <f>IF(INDICADORES!E52=0," ",INDICADORES!E52)</f>
        <v>75</v>
      </c>
      <c r="F34" s="97">
        <f t="shared" si="1"/>
        <v>1.9677579807561235E-4</v>
      </c>
      <c r="G34" s="98">
        <f t="shared" si="2"/>
        <v>1</v>
      </c>
      <c r="H34" s="97">
        <f t="shared" si="0"/>
        <v>1.9677579807561234E-2</v>
      </c>
      <c r="I34" s="88"/>
      <c r="J34" s="88"/>
    </row>
    <row r="35" spans="1:10" x14ac:dyDescent="0.25">
      <c r="A35" s="99">
        <f>INDICADORES!A53</f>
        <v>28</v>
      </c>
      <c r="B35" s="95">
        <f>IF(INDICADORES!C53=0," ",INDICADORES!C53)</f>
        <v>1254870</v>
      </c>
      <c r="C35" s="87"/>
      <c r="D35" s="96">
        <f>IF(INDICADORES!D53=0," ",INDICADORES!D53)</f>
        <v>62.5</v>
      </c>
      <c r="E35" s="96">
        <f>IF(INDICADORES!E53=0," ",INDICADORES!E53)</f>
        <v>75</v>
      </c>
      <c r="F35" s="97">
        <f t="shared" si="1"/>
        <v>3.4295561907103284E-2</v>
      </c>
      <c r="G35" s="98">
        <f t="shared" si="2"/>
        <v>0.83333333333333337</v>
      </c>
      <c r="H35" s="97">
        <f t="shared" si="0"/>
        <v>2.857963492258607</v>
      </c>
      <c r="I35" s="88"/>
      <c r="J35" s="88"/>
    </row>
    <row r="36" spans="1:10" x14ac:dyDescent="0.25">
      <c r="A36" s="99">
        <f>INDICADORES!A54</f>
        <v>29</v>
      </c>
      <c r="B36" s="95">
        <f>IF(INDICADORES!C54=0," ",INDICADORES!C54)</f>
        <v>21700</v>
      </c>
      <c r="C36" s="87"/>
      <c r="D36" s="96">
        <f>IF(INDICADORES!D54=0," ",INDICADORES!D54)</f>
        <v>70</v>
      </c>
      <c r="E36" s="96">
        <f>IF(INDICADORES!E54=0," ",INDICADORES!E54)</f>
        <v>75</v>
      </c>
      <c r="F36" s="97">
        <f t="shared" si="1"/>
        <v>5.9306039142233168E-4</v>
      </c>
      <c r="G36" s="98">
        <f t="shared" si="2"/>
        <v>0.93333333333333335</v>
      </c>
      <c r="H36" s="97">
        <f t="shared" si="0"/>
        <v>5.5352303199417627E-2</v>
      </c>
      <c r="I36" s="88"/>
      <c r="J36" s="88"/>
    </row>
    <row r="37" spans="1:10" x14ac:dyDescent="0.25">
      <c r="A37" s="99">
        <f>INDICADORES!A55</f>
        <v>30</v>
      </c>
      <c r="B37" s="95">
        <f>IF(INDICADORES!C55=0," ",INDICADORES!C55)</f>
        <v>95202</v>
      </c>
      <c r="C37" s="87"/>
      <c r="D37" s="96">
        <f>IF(INDICADORES!D55=0," ",INDICADORES!D55)</f>
        <v>75</v>
      </c>
      <c r="E37" s="96">
        <f>IF(INDICADORES!E55=0," ",INDICADORES!E55)</f>
        <v>75</v>
      </c>
      <c r="F37" s="97">
        <f t="shared" si="1"/>
        <v>2.6018679900547841E-3</v>
      </c>
      <c r="G37" s="98">
        <f t="shared" si="2"/>
        <v>1</v>
      </c>
      <c r="H37" s="97">
        <f t="shared" si="0"/>
        <v>0.26018679900547842</v>
      </c>
      <c r="I37" s="88"/>
      <c r="J37" s="88"/>
    </row>
    <row r="38" spans="1:10" x14ac:dyDescent="0.25">
      <c r="A38" s="99">
        <f>INDICADORES!A56</f>
        <v>31</v>
      </c>
      <c r="B38" s="95">
        <f>IF(INDICADORES!C56=0," ",INDICADORES!C56)</f>
        <v>726733.03500000003</v>
      </c>
      <c r="C38" s="87"/>
      <c r="D38" s="96">
        <f>IF(INDICADORES!D56=0," ",INDICADORES!D56)</f>
        <v>71.465254832314557</v>
      </c>
      <c r="E38" s="96">
        <f>IF(INDICADORES!E56=0," ",INDICADORES!E56)</f>
        <v>75</v>
      </c>
      <c r="F38" s="97">
        <f t="shared" si="1"/>
        <v>1.9861593465282906E-2</v>
      </c>
      <c r="G38" s="98">
        <f t="shared" si="2"/>
        <v>0.95287006443086075</v>
      </c>
      <c r="H38" s="97">
        <f t="shared" si="0"/>
        <v>1.8925517844963684</v>
      </c>
      <c r="I38" s="88"/>
      <c r="J38" s="88"/>
    </row>
    <row r="39" spans="1:10" x14ac:dyDescent="0.25">
      <c r="A39" s="99" t="str">
        <f>INDICADORES!A57</f>
        <v/>
      </c>
      <c r="B39" s="95" t="str">
        <f>IF(INDICADORES!C57=0," ",INDICADORES!C57)</f>
        <v xml:space="preserve"> </v>
      </c>
      <c r="C39" s="87"/>
      <c r="D39" s="96" t="str">
        <f>IF(INDICADORES!D57=0," ",INDICADORES!D57)</f>
        <v xml:space="preserve"> </v>
      </c>
      <c r="E39" s="96" t="str">
        <f>IF(INDICADORES!E57=0," ",INDICADORES!E57)</f>
        <v xml:space="preserve"> </v>
      </c>
      <c r="F39" s="97" t="e">
        <f t="shared" si="1"/>
        <v>#VALUE!</v>
      </c>
      <c r="G39" s="98" t="e">
        <f t="shared" si="2"/>
        <v>#VALUE!</v>
      </c>
      <c r="H39" s="97" t="e">
        <f t="shared" si="0"/>
        <v>#VALUE!</v>
      </c>
      <c r="I39" s="88"/>
      <c r="J39" s="88"/>
    </row>
    <row r="40" spans="1:10" x14ac:dyDescent="0.25">
      <c r="A40" s="99" t="str">
        <f>INDICADORES!A58</f>
        <v/>
      </c>
      <c r="B40" s="95" t="str">
        <f>IF(INDICADORES!C58=0," ",INDICADORES!C58)</f>
        <v xml:space="preserve"> </v>
      </c>
      <c r="C40" s="87"/>
      <c r="D40" s="96" t="str">
        <f>IF(INDICADORES!D58=0," ",INDICADORES!D58)</f>
        <v xml:space="preserve"> </v>
      </c>
      <c r="E40" s="96" t="str">
        <f>IF(INDICADORES!E58=0," ",INDICADORES!E58)</f>
        <v xml:space="preserve"> </v>
      </c>
      <c r="F40" s="97" t="e">
        <f t="shared" si="1"/>
        <v>#VALUE!</v>
      </c>
      <c r="G40" s="98" t="e">
        <f t="shared" si="2"/>
        <v>#VALUE!</v>
      </c>
      <c r="H40" s="97" t="e">
        <f t="shared" si="0"/>
        <v>#VALUE!</v>
      </c>
      <c r="I40" s="88"/>
      <c r="J40" s="88"/>
    </row>
    <row r="41" spans="1:10" x14ac:dyDescent="0.25">
      <c r="A41" s="99" t="str">
        <f>INDICADORES!A59</f>
        <v/>
      </c>
      <c r="B41" s="95" t="str">
        <f>IF(INDICADORES!C59=0," ",INDICADORES!C59)</f>
        <v xml:space="preserve"> </v>
      </c>
      <c r="C41" s="87"/>
      <c r="D41" s="96" t="str">
        <f>IF(INDICADORES!D59=0," ",INDICADORES!D59)</f>
        <v xml:space="preserve"> </v>
      </c>
      <c r="E41" s="96" t="str">
        <f>IF(INDICADORES!E59=0," ",INDICADORES!E59)</f>
        <v xml:space="preserve"> </v>
      </c>
      <c r="F41" s="97" t="e">
        <f t="shared" si="1"/>
        <v>#VALUE!</v>
      </c>
      <c r="G41" s="98" t="e">
        <f t="shared" si="2"/>
        <v>#VALUE!</v>
      </c>
      <c r="H41" s="97" t="e">
        <f t="shared" si="0"/>
        <v>#VALUE!</v>
      </c>
      <c r="I41" s="88"/>
      <c r="J41" s="88"/>
    </row>
    <row r="42" spans="1:10" x14ac:dyDescent="0.25">
      <c r="A42" s="99" t="str">
        <f>INDICADORES!A60</f>
        <v/>
      </c>
      <c r="B42" s="95" t="str">
        <f>IF(INDICADORES!C60=0," ",INDICADORES!C60)</f>
        <v xml:space="preserve"> </v>
      </c>
      <c r="C42" s="87"/>
      <c r="D42" s="96" t="str">
        <f>IF(INDICADORES!D60=0," ",INDICADORES!D60)</f>
        <v xml:space="preserve"> </v>
      </c>
      <c r="E42" s="96" t="str">
        <f>IF(INDICADORES!E60=0," ",INDICADORES!E60)</f>
        <v xml:space="preserve"> </v>
      </c>
      <c r="F42" s="97" t="e">
        <f t="shared" si="1"/>
        <v>#VALUE!</v>
      </c>
      <c r="G42" s="98" t="e">
        <f t="shared" si="2"/>
        <v>#VALUE!</v>
      </c>
      <c r="H42" s="97" t="e">
        <f t="shared" si="0"/>
        <v>#VALUE!</v>
      </c>
      <c r="I42" s="88"/>
      <c r="J42" s="88"/>
    </row>
    <row r="43" spans="1:10" x14ac:dyDescent="0.25">
      <c r="A43" s="99" t="str">
        <f>INDICADORES!A61</f>
        <v/>
      </c>
      <c r="B43" s="95" t="str">
        <f>IF(INDICADORES!C61=0," ",INDICADORES!C61)</f>
        <v xml:space="preserve"> </v>
      </c>
      <c r="C43" s="87"/>
      <c r="D43" s="96" t="str">
        <f>IF(INDICADORES!D61=0," ",INDICADORES!D61)</f>
        <v xml:space="preserve"> </v>
      </c>
      <c r="E43" s="96" t="str">
        <f>IF(INDICADORES!E61=0," ",INDICADORES!E61)</f>
        <v xml:space="preserve"> </v>
      </c>
      <c r="F43" s="97" t="e">
        <f t="shared" si="1"/>
        <v>#VALUE!</v>
      </c>
      <c r="G43" s="98" t="e">
        <f t="shared" si="2"/>
        <v>#VALUE!</v>
      </c>
      <c r="H43" s="97" t="e">
        <f t="shared" si="0"/>
        <v>#VALUE!</v>
      </c>
      <c r="I43" s="88"/>
      <c r="J43" s="88"/>
    </row>
    <row r="44" spans="1:10" x14ac:dyDescent="0.25">
      <c r="A44" s="99" t="str">
        <f>INDICADORES!A62</f>
        <v/>
      </c>
      <c r="B44" s="95" t="str">
        <f>IF(INDICADORES!C62=0," ",INDICADORES!C62)</f>
        <v xml:space="preserve"> </v>
      </c>
      <c r="C44" s="87"/>
      <c r="D44" s="96" t="str">
        <f>IF(INDICADORES!D62=0," ",INDICADORES!D62)</f>
        <v xml:space="preserve"> </v>
      </c>
      <c r="E44" s="96" t="str">
        <f>IF(INDICADORES!E62=0," ",INDICADORES!E62)</f>
        <v xml:space="preserve"> </v>
      </c>
      <c r="F44" s="97" t="e">
        <f t="shared" si="1"/>
        <v>#VALUE!</v>
      </c>
      <c r="G44" s="98" t="e">
        <f t="shared" si="2"/>
        <v>#VALUE!</v>
      </c>
      <c r="H44" s="97" t="e">
        <f t="shared" si="0"/>
        <v>#VALUE!</v>
      </c>
      <c r="I44" s="88"/>
      <c r="J44" s="88"/>
    </row>
    <row r="45" spans="1:10" x14ac:dyDescent="0.25">
      <c r="A45" s="99" t="str">
        <f>INDICADORES!A63</f>
        <v/>
      </c>
      <c r="B45" s="95" t="str">
        <f>IF(INDICADORES!C63=0," ",INDICADORES!C63)</f>
        <v xml:space="preserve"> </v>
      </c>
      <c r="C45" s="87"/>
      <c r="D45" s="96" t="str">
        <f>IF(INDICADORES!D63=0," ",INDICADORES!D63)</f>
        <v xml:space="preserve"> </v>
      </c>
      <c r="E45" s="96" t="str">
        <f>IF(INDICADORES!E63=0," ",INDICADORES!E63)</f>
        <v xml:space="preserve"> </v>
      </c>
      <c r="F45" s="97" t="e">
        <f t="shared" si="1"/>
        <v>#VALUE!</v>
      </c>
      <c r="G45" s="98" t="e">
        <f t="shared" si="2"/>
        <v>#VALUE!</v>
      </c>
      <c r="H45" s="97" t="e">
        <f t="shared" si="0"/>
        <v>#VALUE!</v>
      </c>
      <c r="I45" s="88"/>
      <c r="J45" s="88"/>
    </row>
    <row r="46" spans="1:10" x14ac:dyDescent="0.25">
      <c r="A46" s="99" t="str">
        <f>INDICADORES!A64</f>
        <v/>
      </c>
      <c r="B46" s="95" t="str">
        <f>IF(INDICADORES!C64=0," ",INDICADORES!C64)</f>
        <v xml:space="preserve"> </v>
      </c>
      <c r="C46" s="87"/>
      <c r="D46" s="96" t="str">
        <f>IF(INDICADORES!D64=0," ",INDICADORES!D64)</f>
        <v xml:space="preserve"> </v>
      </c>
      <c r="E46" s="96" t="str">
        <f>IF(INDICADORES!E64=0," ",INDICADORES!E64)</f>
        <v xml:space="preserve"> </v>
      </c>
      <c r="F46" s="97" t="e">
        <f t="shared" si="1"/>
        <v>#VALUE!</v>
      </c>
      <c r="G46" s="98" t="e">
        <f t="shared" si="2"/>
        <v>#VALUE!</v>
      </c>
      <c r="H46" s="97" t="e">
        <f t="shared" si="0"/>
        <v>#VALUE!</v>
      </c>
      <c r="I46" s="88"/>
      <c r="J46" s="88"/>
    </row>
    <row r="47" spans="1:10" x14ac:dyDescent="0.25">
      <c r="A47" s="99" t="str">
        <f>INDICADORES!A65</f>
        <v/>
      </c>
      <c r="B47" s="95" t="str">
        <f>IF(INDICADORES!C65=0," ",INDICADORES!C65)</f>
        <v xml:space="preserve"> </v>
      </c>
      <c r="C47" s="87"/>
      <c r="D47" s="96" t="str">
        <f>IF(INDICADORES!D65=0," ",INDICADORES!D65)</f>
        <v xml:space="preserve"> </v>
      </c>
      <c r="E47" s="96" t="str">
        <f>IF(INDICADORES!E65=0," ",INDICADORES!E65)</f>
        <v xml:space="preserve"> </v>
      </c>
      <c r="F47" s="97" t="e">
        <f t="shared" si="1"/>
        <v>#VALUE!</v>
      </c>
      <c r="G47" s="98" t="e">
        <f t="shared" si="2"/>
        <v>#VALUE!</v>
      </c>
      <c r="H47" s="97" t="e">
        <f t="shared" si="0"/>
        <v>#VALUE!</v>
      </c>
      <c r="I47" s="88"/>
      <c r="J47" s="88"/>
    </row>
    <row r="48" spans="1:10" x14ac:dyDescent="0.25">
      <c r="A48" s="99" t="str">
        <f>INDICADORES!A66</f>
        <v/>
      </c>
      <c r="B48" s="95" t="str">
        <f>IF(INDICADORES!C66=0," ",INDICADORES!C66)</f>
        <v xml:space="preserve"> </v>
      </c>
      <c r="C48" s="87"/>
      <c r="D48" s="96" t="str">
        <f>IF(INDICADORES!D66=0," ",INDICADORES!D66)</f>
        <v xml:space="preserve"> </v>
      </c>
      <c r="E48" s="96" t="str">
        <f>IF(INDICADORES!E66=0," ",INDICADORES!E66)</f>
        <v xml:space="preserve"> </v>
      </c>
      <c r="F48" s="97" t="e">
        <f t="shared" si="1"/>
        <v>#VALUE!</v>
      </c>
      <c r="G48" s="98" t="e">
        <f t="shared" si="2"/>
        <v>#VALUE!</v>
      </c>
      <c r="H48" s="97" t="e">
        <f t="shared" si="0"/>
        <v>#VALUE!</v>
      </c>
      <c r="I48" s="88"/>
      <c r="J48" s="88"/>
    </row>
    <row r="49" spans="1:10" x14ac:dyDescent="0.25">
      <c r="A49" s="99" t="str">
        <f>INDICADORES!A67</f>
        <v/>
      </c>
      <c r="B49" s="95" t="str">
        <f>IF(INDICADORES!C67=0," ",INDICADORES!C67)</f>
        <v xml:space="preserve"> </v>
      </c>
      <c r="C49" s="87"/>
      <c r="D49" s="96" t="str">
        <f>IF(INDICADORES!D67=0," ",INDICADORES!D67)</f>
        <v xml:space="preserve"> </v>
      </c>
      <c r="E49" s="96" t="str">
        <f>IF(INDICADORES!E67=0," ",INDICADORES!E67)</f>
        <v xml:space="preserve"> </v>
      </c>
      <c r="F49" s="97" t="e">
        <f t="shared" si="1"/>
        <v>#VALUE!</v>
      </c>
      <c r="G49" s="98" t="e">
        <f t="shared" si="2"/>
        <v>#VALUE!</v>
      </c>
      <c r="H49" s="97" t="e">
        <f t="shared" si="0"/>
        <v>#VALUE!</v>
      </c>
      <c r="I49" s="88"/>
      <c r="J49" s="88"/>
    </row>
    <row r="50" spans="1:10" x14ac:dyDescent="0.25">
      <c r="A50" s="99" t="str">
        <f>INDICADORES!A68</f>
        <v/>
      </c>
      <c r="B50" s="95" t="str">
        <f>IF(INDICADORES!C68=0," ",INDICADORES!C68)</f>
        <v xml:space="preserve"> </v>
      </c>
      <c r="C50" s="87"/>
      <c r="D50" s="96" t="str">
        <f>IF(INDICADORES!D68=0," ",INDICADORES!D68)</f>
        <v xml:space="preserve"> </v>
      </c>
      <c r="E50" s="96" t="str">
        <f>IF(INDICADORES!E68=0," ",INDICADORES!E68)</f>
        <v xml:space="preserve"> </v>
      </c>
      <c r="F50" s="97" t="e">
        <f t="shared" si="1"/>
        <v>#VALUE!</v>
      </c>
      <c r="G50" s="98" t="e">
        <f t="shared" si="2"/>
        <v>#VALUE!</v>
      </c>
      <c r="H50" s="97" t="e">
        <f t="shared" si="0"/>
        <v>#VALUE!</v>
      </c>
      <c r="I50" s="88"/>
      <c r="J50" s="88"/>
    </row>
    <row r="51" spans="1:10" x14ac:dyDescent="0.25">
      <c r="A51" s="99" t="str">
        <f>INDICADORES!A69</f>
        <v/>
      </c>
      <c r="B51" s="95" t="str">
        <f>IF(INDICADORES!C69=0," ",INDICADORES!C69)</f>
        <v xml:space="preserve"> </v>
      </c>
      <c r="C51" s="87"/>
      <c r="D51" s="96" t="str">
        <f>IF(INDICADORES!D69=0," ",INDICADORES!D69)</f>
        <v xml:space="preserve"> </v>
      </c>
      <c r="E51" s="96" t="str">
        <f>IF(INDICADORES!E69=0," ",INDICADORES!E69)</f>
        <v xml:space="preserve"> </v>
      </c>
      <c r="F51" s="97" t="e">
        <f t="shared" si="1"/>
        <v>#VALUE!</v>
      </c>
      <c r="G51" s="98" t="e">
        <f t="shared" si="2"/>
        <v>#VALUE!</v>
      </c>
      <c r="H51" s="97" t="e">
        <f t="shared" si="0"/>
        <v>#VALUE!</v>
      </c>
      <c r="I51" s="88"/>
      <c r="J51" s="88"/>
    </row>
    <row r="52" spans="1:10" x14ac:dyDescent="0.25">
      <c r="A52" s="99" t="str">
        <f>INDICADORES!A70</f>
        <v/>
      </c>
      <c r="B52" s="95" t="str">
        <f>IF(INDICADORES!C70=0," ",INDICADORES!C70)</f>
        <v xml:space="preserve"> </v>
      </c>
      <c r="C52" s="87"/>
      <c r="D52" s="96" t="str">
        <f>IF(INDICADORES!D70=0," ",INDICADORES!D70)</f>
        <v xml:space="preserve"> </v>
      </c>
      <c r="E52" s="96" t="str">
        <f>IF(INDICADORES!E70=0," ",INDICADORES!E70)</f>
        <v xml:space="preserve"> </v>
      </c>
      <c r="F52" s="97" t="e">
        <f t="shared" si="1"/>
        <v>#VALUE!</v>
      </c>
      <c r="G52" s="98" t="e">
        <f t="shared" si="2"/>
        <v>#VALUE!</v>
      </c>
      <c r="H52" s="97" t="e">
        <f t="shared" si="0"/>
        <v>#VALUE!</v>
      </c>
      <c r="I52" s="88"/>
      <c r="J52" s="88"/>
    </row>
    <row r="53" spans="1:10" x14ac:dyDescent="0.25">
      <c r="A53" s="99" t="str">
        <f>INDICADORES!A71</f>
        <v/>
      </c>
      <c r="B53" s="95" t="str">
        <f>IF(INDICADORES!C71=0," ",INDICADORES!C71)</f>
        <v xml:space="preserve"> </v>
      </c>
      <c r="C53" s="87"/>
      <c r="D53" s="96" t="str">
        <f>IF(INDICADORES!D71=0," ",INDICADORES!D71)</f>
        <v xml:space="preserve"> </v>
      </c>
      <c r="E53" s="96" t="str">
        <f>IF(INDICADORES!E71=0," ",INDICADORES!E71)</f>
        <v xml:space="preserve"> </v>
      </c>
      <c r="F53" s="97" t="e">
        <f t="shared" si="1"/>
        <v>#VALUE!</v>
      </c>
      <c r="G53" s="98" t="e">
        <f t="shared" si="2"/>
        <v>#VALUE!</v>
      </c>
      <c r="H53" s="97" t="e">
        <f t="shared" si="0"/>
        <v>#VALUE!</v>
      </c>
      <c r="I53" s="88"/>
      <c r="J53" s="88"/>
    </row>
    <row r="54" spans="1:10" x14ac:dyDescent="0.25">
      <c r="A54" s="99" t="str">
        <f>INDICADORES!A72</f>
        <v/>
      </c>
      <c r="B54" s="95" t="str">
        <f>IF(INDICADORES!C72=0," ",INDICADORES!C72)</f>
        <v xml:space="preserve"> </v>
      </c>
      <c r="C54" s="87"/>
      <c r="D54" s="96" t="str">
        <f>IF(INDICADORES!D72=0," ",INDICADORES!D72)</f>
        <v xml:space="preserve"> </v>
      </c>
      <c r="E54" s="96" t="str">
        <f>IF(INDICADORES!E72=0," ",INDICADORES!E72)</f>
        <v xml:space="preserve"> </v>
      </c>
      <c r="F54" s="97" t="e">
        <f t="shared" si="1"/>
        <v>#VALUE!</v>
      </c>
      <c r="G54" s="98" t="e">
        <f t="shared" si="2"/>
        <v>#VALUE!</v>
      </c>
      <c r="H54" s="97" t="e">
        <f t="shared" si="0"/>
        <v>#VALUE!</v>
      </c>
      <c r="I54" s="88"/>
      <c r="J54" s="88"/>
    </row>
    <row r="55" spans="1:10" x14ac:dyDescent="0.25">
      <c r="A55" s="99" t="str">
        <f>INDICADORES!A73</f>
        <v/>
      </c>
      <c r="B55" s="95" t="str">
        <f>IF(INDICADORES!C73=0," ",INDICADORES!C73)</f>
        <v xml:space="preserve"> </v>
      </c>
      <c r="C55" s="87"/>
      <c r="D55" s="96" t="str">
        <f>IF(INDICADORES!D73=0," ",INDICADORES!D73)</f>
        <v xml:space="preserve"> </v>
      </c>
      <c r="E55" s="96" t="str">
        <f>IF(INDICADORES!E73=0," ",INDICADORES!E73)</f>
        <v xml:space="preserve"> </v>
      </c>
      <c r="F55" s="97" t="e">
        <f t="shared" si="1"/>
        <v>#VALUE!</v>
      </c>
      <c r="G55" s="98" t="e">
        <f t="shared" si="2"/>
        <v>#VALUE!</v>
      </c>
      <c r="H55" s="97" t="e">
        <f t="shared" si="0"/>
        <v>#VALUE!</v>
      </c>
      <c r="I55" s="88"/>
      <c r="J55" s="88"/>
    </row>
    <row r="56" spans="1:10" x14ac:dyDescent="0.25">
      <c r="A56" s="99" t="str">
        <f>INDICADORES!A74</f>
        <v/>
      </c>
      <c r="B56" s="95" t="str">
        <f>IF(INDICADORES!C74=0," ",INDICADORES!C74)</f>
        <v xml:space="preserve"> </v>
      </c>
      <c r="C56" s="87"/>
      <c r="D56" s="96" t="str">
        <f>IF(INDICADORES!D74=0," ",INDICADORES!D74)</f>
        <v xml:space="preserve"> </v>
      </c>
      <c r="E56" s="96" t="str">
        <f>IF(INDICADORES!E74=0," ",INDICADORES!E74)</f>
        <v xml:space="preserve"> </v>
      </c>
      <c r="F56" s="97" t="e">
        <f t="shared" si="1"/>
        <v>#VALUE!</v>
      </c>
      <c r="G56" s="98" t="e">
        <f t="shared" si="2"/>
        <v>#VALUE!</v>
      </c>
      <c r="H56" s="97" t="e">
        <f t="shared" si="0"/>
        <v>#VALUE!</v>
      </c>
      <c r="I56" s="88"/>
      <c r="J56" s="88"/>
    </row>
    <row r="57" spans="1:10" x14ac:dyDescent="0.25">
      <c r="A57" s="99" t="str">
        <f>INDICADORES!A75</f>
        <v/>
      </c>
      <c r="B57" s="95" t="str">
        <f>IF(INDICADORES!C75=0," ",INDICADORES!C75)</f>
        <v xml:space="preserve"> </v>
      </c>
      <c r="C57" s="87"/>
      <c r="D57" s="96" t="str">
        <f>IF(INDICADORES!D75=0," ",INDICADORES!D75)</f>
        <v xml:space="preserve"> </v>
      </c>
      <c r="E57" s="96" t="str">
        <f>IF(INDICADORES!E75=0," ",INDICADORES!E75)</f>
        <v xml:space="preserve"> </v>
      </c>
      <c r="F57" s="97" t="e">
        <f t="shared" si="1"/>
        <v>#VALUE!</v>
      </c>
      <c r="G57" s="98" t="e">
        <f t="shared" si="2"/>
        <v>#VALUE!</v>
      </c>
      <c r="H57" s="97" t="e">
        <f t="shared" si="0"/>
        <v>#VALUE!</v>
      </c>
      <c r="I57" s="88"/>
      <c r="J57" s="88"/>
    </row>
    <row r="58" spans="1:10" x14ac:dyDescent="0.25">
      <c r="A58" s="99" t="str">
        <f>INDICADORES!A76</f>
        <v/>
      </c>
      <c r="B58" s="95" t="str">
        <f>IF(INDICADORES!C76=0," ",INDICADORES!C76)</f>
        <v xml:space="preserve"> </v>
      </c>
      <c r="C58" s="87"/>
      <c r="D58" s="96" t="str">
        <f>IF(INDICADORES!D76=0," ",INDICADORES!D76)</f>
        <v xml:space="preserve"> </v>
      </c>
      <c r="E58" s="96" t="str">
        <f>IF(INDICADORES!E76=0," ",INDICADORES!E76)</f>
        <v xml:space="preserve"> </v>
      </c>
      <c r="F58" s="97" t="e">
        <f t="shared" si="1"/>
        <v>#VALUE!</v>
      </c>
      <c r="G58" s="98" t="e">
        <f t="shared" si="2"/>
        <v>#VALUE!</v>
      </c>
      <c r="H58" s="97" t="e">
        <f t="shared" si="0"/>
        <v>#VALUE!</v>
      </c>
      <c r="I58" s="88"/>
      <c r="J58" s="88"/>
    </row>
    <row r="59" spans="1:10" x14ac:dyDescent="0.25">
      <c r="A59" s="99" t="str">
        <f>INDICADORES!A77</f>
        <v/>
      </c>
      <c r="B59" s="95" t="str">
        <f>IF(INDICADORES!C77=0," ",INDICADORES!C77)</f>
        <v xml:space="preserve"> </v>
      </c>
      <c r="C59" s="87"/>
      <c r="D59" s="96" t="str">
        <f>IF(INDICADORES!D77=0," ",INDICADORES!D77)</f>
        <v xml:space="preserve"> </v>
      </c>
      <c r="E59" s="96" t="str">
        <f>IF(INDICADORES!E77=0," ",INDICADORES!E77)</f>
        <v xml:space="preserve"> </v>
      </c>
      <c r="F59" s="97" t="e">
        <f t="shared" si="1"/>
        <v>#VALUE!</v>
      </c>
      <c r="G59" s="98" t="e">
        <f t="shared" si="2"/>
        <v>#VALUE!</v>
      </c>
      <c r="H59" s="97" t="e">
        <f t="shared" si="0"/>
        <v>#VALUE!</v>
      </c>
      <c r="I59" s="88"/>
      <c r="J59" s="88"/>
    </row>
    <row r="60" spans="1:10" x14ac:dyDescent="0.25">
      <c r="A60" s="99" t="str">
        <f>INDICADORES!A78</f>
        <v/>
      </c>
      <c r="B60" s="95" t="str">
        <f>IF(INDICADORES!C78=0," ",INDICADORES!C78)</f>
        <v xml:space="preserve"> </v>
      </c>
      <c r="C60" s="87"/>
      <c r="D60" s="96" t="str">
        <f>IF(INDICADORES!D78=0," ",INDICADORES!D78)</f>
        <v xml:space="preserve"> </v>
      </c>
      <c r="E60" s="96" t="str">
        <f>IF(INDICADORES!E78=0," ",INDICADORES!E78)</f>
        <v xml:space="preserve"> </v>
      </c>
      <c r="F60" s="97" t="e">
        <f t="shared" si="1"/>
        <v>#VALUE!</v>
      </c>
      <c r="G60" s="98" t="e">
        <f t="shared" si="2"/>
        <v>#VALUE!</v>
      </c>
      <c r="H60" s="97" t="e">
        <f t="shared" si="0"/>
        <v>#VALUE!</v>
      </c>
      <c r="I60" s="88"/>
      <c r="J60" s="88"/>
    </row>
    <row r="61" spans="1:10" x14ac:dyDescent="0.25">
      <c r="A61" s="99" t="str">
        <f>INDICADORES!A79</f>
        <v/>
      </c>
      <c r="B61" s="95" t="str">
        <f>IF(INDICADORES!C79=0," ",INDICADORES!C79)</f>
        <v xml:space="preserve"> </v>
      </c>
      <c r="C61" s="87"/>
      <c r="D61" s="96" t="str">
        <f>IF(INDICADORES!D79=0," ",INDICADORES!D79)</f>
        <v xml:space="preserve"> </v>
      </c>
      <c r="E61" s="96" t="str">
        <f>IF(INDICADORES!E79=0," ",INDICADORES!E79)</f>
        <v xml:space="preserve"> </v>
      </c>
      <c r="F61" s="97" t="e">
        <f t="shared" si="1"/>
        <v>#VALUE!</v>
      </c>
      <c r="G61" s="98" t="e">
        <f t="shared" si="2"/>
        <v>#VALUE!</v>
      </c>
      <c r="H61" s="97" t="e">
        <f t="shared" si="0"/>
        <v>#VALUE!</v>
      </c>
      <c r="I61" s="88"/>
      <c r="J61" s="88"/>
    </row>
    <row r="62" spans="1:10" x14ac:dyDescent="0.25">
      <c r="A62" s="99" t="str">
        <f>INDICADORES!A80</f>
        <v/>
      </c>
      <c r="B62" s="95" t="str">
        <f>IF(INDICADORES!C80=0," ",INDICADORES!C80)</f>
        <v xml:space="preserve"> </v>
      </c>
      <c r="C62" s="87"/>
      <c r="D62" s="96" t="str">
        <f>IF(INDICADORES!D80=0," ",INDICADORES!D80)</f>
        <v xml:space="preserve"> </v>
      </c>
      <c r="E62" s="96" t="str">
        <f>IF(INDICADORES!E80=0," ",INDICADORES!E80)</f>
        <v xml:space="preserve"> </v>
      </c>
      <c r="F62" s="97" t="e">
        <f t="shared" si="1"/>
        <v>#VALUE!</v>
      </c>
      <c r="G62" s="98" t="e">
        <f t="shared" si="2"/>
        <v>#VALUE!</v>
      </c>
      <c r="H62" s="97" t="e">
        <f t="shared" si="0"/>
        <v>#VALUE!</v>
      </c>
      <c r="I62" s="88"/>
      <c r="J62" s="88"/>
    </row>
    <row r="63" spans="1:10" x14ac:dyDescent="0.25">
      <c r="A63" s="99" t="str">
        <f>INDICADORES!A81</f>
        <v/>
      </c>
      <c r="B63" s="95" t="str">
        <f>IF(INDICADORES!C81=0," ",INDICADORES!C81)</f>
        <v xml:space="preserve"> </v>
      </c>
      <c r="C63" s="87"/>
      <c r="D63" s="96" t="str">
        <f>IF(INDICADORES!D81=0," ",INDICADORES!D81)</f>
        <v xml:space="preserve"> </v>
      </c>
      <c r="E63" s="96" t="str">
        <f>IF(INDICADORES!E81=0," ",INDICADORES!E81)</f>
        <v xml:space="preserve"> </v>
      </c>
      <c r="F63" s="97" t="e">
        <f t="shared" si="1"/>
        <v>#VALUE!</v>
      </c>
      <c r="G63" s="98" t="e">
        <f t="shared" si="2"/>
        <v>#VALUE!</v>
      </c>
      <c r="H63" s="97" t="e">
        <f t="shared" si="0"/>
        <v>#VALUE!</v>
      </c>
      <c r="I63" s="88"/>
      <c r="J63" s="88"/>
    </row>
    <row r="64" spans="1:10" x14ac:dyDescent="0.25">
      <c r="A64" s="99" t="str">
        <f>INDICADORES!A82</f>
        <v/>
      </c>
      <c r="B64" s="95" t="str">
        <f>IF(INDICADORES!C82=0," ",INDICADORES!C82)</f>
        <v xml:space="preserve"> </v>
      </c>
      <c r="C64" s="87"/>
      <c r="D64" s="96" t="str">
        <f>IF(INDICADORES!D82=0," ",INDICADORES!D82)</f>
        <v xml:space="preserve"> </v>
      </c>
      <c r="E64" s="96" t="str">
        <f>IF(INDICADORES!E82=0," ",INDICADORES!E82)</f>
        <v xml:space="preserve"> </v>
      </c>
      <c r="F64" s="97" t="e">
        <f t="shared" si="1"/>
        <v>#VALUE!</v>
      </c>
      <c r="G64" s="98" t="e">
        <f t="shared" si="2"/>
        <v>#VALUE!</v>
      </c>
      <c r="H64" s="97" t="e">
        <f t="shared" si="0"/>
        <v>#VALUE!</v>
      </c>
      <c r="I64" s="88"/>
      <c r="J64" s="88"/>
    </row>
    <row r="65" spans="1:10" x14ac:dyDescent="0.25">
      <c r="A65" s="99" t="str">
        <f>INDICADORES!A83</f>
        <v/>
      </c>
      <c r="B65" s="95" t="str">
        <f>IF(INDICADORES!C83=0," ",INDICADORES!C83)</f>
        <v xml:space="preserve"> </v>
      </c>
      <c r="C65" s="87"/>
      <c r="D65" s="96" t="str">
        <f>IF(INDICADORES!D83=0," ",INDICADORES!D83)</f>
        <v xml:space="preserve"> </v>
      </c>
      <c r="E65" s="96" t="str">
        <f>IF(INDICADORES!E83=0," ",INDICADORES!E83)</f>
        <v xml:space="preserve"> </v>
      </c>
      <c r="F65" s="97" t="e">
        <f t="shared" si="1"/>
        <v>#VALUE!</v>
      </c>
      <c r="G65" s="98" t="e">
        <f t="shared" si="2"/>
        <v>#VALUE!</v>
      </c>
      <c r="H65" s="97" t="e">
        <f t="shared" si="0"/>
        <v>#VALUE!</v>
      </c>
      <c r="I65" s="88"/>
      <c r="J65" s="88"/>
    </row>
    <row r="66" spans="1:10" x14ac:dyDescent="0.25">
      <c r="A66" s="99" t="str">
        <f>INDICADORES!A84</f>
        <v/>
      </c>
      <c r="B66" s="95" t="str">
        <f>IF(INDICADORES!C84=0," ",INDICADORES!C84)</f>
        <v xml:space="preserve"> </v>
      </c>
      <c r="C66" s="87"/>
      <c r="D66" s="96" t="str">
        <f>IF(INDICADORES!D84=0," ",INDICADORES!D84)</f>
        <v xml:space="preserve"> </v>
      </c>
      <c r="E66" s="96" t="str">
        <f>IF(INDICADORES!E84=0," ",INDICADORES!E84)</f>
        <v xml:space="preserve"> </v>
      </c>
      <c r="F66" s="97" t="e">
        <f t="shared" si="1"/>
        <v>#VALUE!</v>
      </c>
      <c r="G66" s="98" t="e">
        <f t="shared" si="2"/>
        <v>#VALUE!</v>
      </c>
      <c r="H66" s="97" t="e">
        <f t="shared" si="0"/>
        <v>#VALUE!</v>
      </c>
      <c r="I66" s="88"/>
      <c r="J66" s="88"/>
    </row>
    <row r="67" spans="1:10" x14ac:dyDescent="0.25">
      <c r="A67" s="99" t="str">
        <f>INDICADORES!A85</f>
        <v/>
      </c>
      <c r="B67" s="95" t="str">
        <f>IF(INDICADORES!C85=0," ",INDICADORES!C85)</f>
        <v xml:space="preserve"> </v>
      </c>
      <c r="C67" s="87"/>
      <c r="D67" s="96" t="str">
        <f>IF(INDICADORES!D85=0," ",INDICADORES!D85)</f>
        <v xml:space="preserve"> </v>
      </c>
      <c r="E67" s="96" t="str">
        <f>IF(INDICADORES!E85=0," ",INDICADORES!E85)</f>
        <v xml:space="preserve"> </v>
      </c>
      <c r="F67" s="97" t="e">
        <f t="shared" si="1"/>
        <v>#VALUE!</v>
      </c>
      <c r="G67" s="98" t="e">
        <f t="shared" si="2"/>
        <v>#VALUE!</v>
      </c>
      <c r="H67" s="97" t="e">
        <f t="shared" si="0"/>
        <v>#VALUE!</v>
      </c>
      <c r="I67" s="88"/>
      <c r="J67" s="88"/>
    </row>
    <row r="68" spans="1:10" x14ac:dyDescent="0.25">
      <c r="A68" s="99" t="str">
        <f>INDICADORES!A86</f>
        <v/>
      </c>
      <c r="B68" s="95" t="str">
        <f>IF(INDICADORES!C86=0," ",INDICADORES!C86)</f>
        <v xml:space="preserve"> </v>
      </c>
      <c r="C68" s="87"/>
      <c r="D68" s="96" t="str">
        <f>IF(INDICADORES!D86=0," ",INDICADORES!D86)</f>
        <v xml:space="preserve"> </v>
      </c>
      <c r="E68" s="96" t="str">
        <f>IF(INDICADORES!E86=0," ",INDICADORES!E86)</f>
        <v xml:space="preserve"> </v>
      </c>
      <c r="F68" s="97" t="e">
        <f t="shared" si="1"/>
        <v>#VALUE!</v>
      </c>
      <c r="G68" s="98" t="e">
        <f t="shared" si="2"/>
        <v>#VALUE!</v>
      </c>
      <c r="H68" s="97" t="e">
        <f t="shared" si="0"/>
        <v>#VALUE!</v>
      </c>
      <c r="I68" s="88"/>
      <c r="J68" s="88"/>
    </row>
    <row r="69" spans="1:10" x14ac:dyDescent="0.25">
      <c r="A69" s="99" t="str">
        <f>INDICADORES!A87</f>
        <v/>
      </c>
      <c r="B69" s="95" t="str">
        <f>IF(INDICADORES!C87=0," ",INDICADORES!C87)</f>
        <v xml:space="preserve"> </v>
      </c>
      <c r="C69" s="87"/>
      <c r="D69" s="96" t="str">
        <f>IF(INDICADORES!D87=0," ",INDICADORES!D87)</f>
        <v xml:space="preserve"> </v>
      </c>
      <c r="E69" s="96" t="str">
        <f>IF(INDICADORES!E87=0," ",INDICADORES!E87)</f>
        <v xml:space="preserve"> </v>
      </c>
      <c r="F69" s="97" t="e">
        <f t="shared" si="1"/>
        <v>#VALUE!</v>
      </c>
      <c r="G69" s="98" t="e">
        <f t="shared" si="2"/>
        <v>#VALUE!</v>
      </c>
      <c r="H69" s="97" t="e">
        <f t="shared" si="0"/>
        <v>#VALUE!</v>
      </c>
      <c r="I69" s="88"/>
      <c r="J69" s="88"/>
    </row>
    <row r="70" spans="1:10" x14ac:dyDescent="0.25">
      <c r="A70" s="99" t="str">
        <f>INDICADORES!A88</f>
        <v/>
      </c>
      <c r="B70" s="95" t="str">
        <f>IF(INDICADORES!C88=0," ",INDICADORES!C88)</f>
        <v xml:space="preserve"> </v>
      </c>
      <c r="C70" s="87"/>
      <c r="D70" s="96" t="str">
        <f>IF(INDICADORES!D88=0," ",INDICADORES!D88)</f>
        <v xml:space="preserve"> </v>
      </c>
      <c r="E70" s="96" t="str">
        <f>IF(INDICADORES!E88=0," ",INDICADORES!E88)</f>
        <v xml:space="preserve"> </v>
      </c>
      <c r="F70" s="97" t="e">
        <f t="shared" si="1"/>
        <v>#VALUE!</v>
      </c>
      <c r="G70" s="98" t="e">
        <f t="shared" si="2"/>
        <v>#VALUE!</v>
      </c>
      <c r="H70" s="97" t="e">
        <f t="shared" si="0"/>
        <v>#VALUE!</v>
      </c>
      <c r="I70" s="88"/>
      <c r="J70" s="88"/>
    </row>
    <row r="71" spans="1:10" x14ac:dyDescent="0.25">
      <c r="A71" s="99" t="str">
        <f>INDICADORES!A89</f>
        <v/>
      </c>
      <c r="B71" s="95" t="str">
        <f>IF(INDICADORES!C89=0," ",INDICADORES!C89)</f>
        <v xml:space="preserve"> </v>
      </c>
      <c r="C71" s="87"/>
      <c r="D71" s="96" t="str">
        <f>IF(INDICADORES!D89=0," ",INDICADORES!D89)</f>
        <v xml:space="preserve"> </v>
      </c>
      <c r="E71" s="96" t="str">
        <f>IF(INDICADORES!E89=0," ",INDICADORES!E89)</f>
        <v xml:space="preserve"> </v>
      </c>
      <c r="F71" s="97" t="e">
        <f t="shared" si="1"/>
        <v>#VALUE!</v>
      </c>
      <c r="G71" s="98" t="e">
        <f t="shared" si="2"/>
        <v>#VALUE!</v>
      </c>
      <c r="H71" s="97" t="e">
        <f t="shared" si="0"/>
        <v>#VALUE!</v>
      </c>
      <c r="I71" s="88"/>
      <c r="J71" s="88"/>
    </row>
    <row r="72" spans="1:10" x14ac:dyDescent="0.25">
      <c r="A72" s="99" t="str">
        <f>INDICADORES!A90</f>
        <v/>
      </c>
      <c r="B72" s="95" t="str">
        <f>IF(INDICADORES!C90=0," ",INDICADORES!C90)</f>
        <v xml:space="preserve"> </v>
      </c>
      <c r="C72" s="87"/>
      <c r="D72" s="96" t="str">
        <f>IF(INDICADORES!D90=0," ",INDICADORES!D90)</f>
        <v xml:space="preserve"> </v>
      </c>
      <c r="E72" s="96" t="str">
        <f>IF(INDICADORES!E90=0," ",INDICADORES!E90)</f>
        <v xml:space="preserve"> </v>
      </c>
      <c r="F72" s="97" t="e">
        <f t="shared" si="1"/>
        <v>#VALUE!</v>
      </c>
      <c r="G72" s="98" t="e">
        <f t="shared" si="2"/>
        <v>#VALUE!</v>
      </c>
      <c r="H72" s="97" t="e">
        <f t="shared" si="0"/>
        <v>#VALUE!</v>
      </c>
      <c r="I72" s="88"/>
      <c r="J72" s="88"/>
    </row>
    <row r="73" spans="1:10" x14ac:dyDescent="0.25">
      <c r="A73" s="99" t="str">
        <f>INDICADORES!A91</f>
        <v/>
      </c>
      <c r="B73" s="95" t="str">
        <f>IF(INDICADORES!C91=0," ",INDICADORES!C91)</f>
        <v xml:space="preserve"> </v>
      </c>
      <c r="C73" s="87"/>
      <c r="D73" s="96" t="str">
        <f>IF(INDICADORES!D91=0," ",INDICADORES!D91)</f>
        <v xml:space="preserve"> </v>
      </c>
      <c r="E73" s="96" t="str">
        <f>IF(INDICADORES!E91=0," ",INDICADORES!E91)</f>
        <v xml:space="preserve"> </v>
      </c>
      <c r="F73" s="97" t="e">
        <f t="shared" ref="F73:F136" si="3">B73/$C$7</f>
        <v>#VALUE!</v>
      </c>
      <c r="G73" s="98" t="e">
        <f t="shared" ref="G73:G136" si="4">D73/E73</f>
        <v>#VALUE!</v>
      </c>
      <c r="H73" s="97" t="e">
        <f t="shared" ref="H73:H136" si="5">(F73*G73)*100</f>
        <v>#VALUE!</v>
      </c>
      <c r="I73" s="88"/>
      <c r="J73" s="88"/>
    </row>
    <row r="74" spans="1:10" x14ac:dyDescent="0.25">
      <c r="A74" s="99" t="str">
        <f>INDICADORES!A92</f>
        <v/>
      </c>
      <c r="B74" s="95" t="str">
        <f>IF(INDICADORES!C92=0," ",INDICADORES!C92)</f>
        <v xml:space="preserve"> </v>
      </c>
      <c r="C74" s="87"/>
      <c r="D74" s="96" t="str">
        <f>IF(INDICADORES!D92=0," ",INDICADORES!D92)</f>
        <v xml:space="preserve"> </v>
      </c>
      <c r="E74" s="96" t="str">
        <f>IF(INDICADORES!E92=0," ",INDICADORES!E92)</f>
        <v xml:space="preserve"> </v>
      </c>
      <c r="F74" s="97" t="e">
        <f t="shared" si="3"/>
        <v>#VALUE!</v>
      </c>
      <c r="G74" s="98" t="e">
        <f t="shared" si="4"/>
        <v>#VALUE!</v>
      </c>
      <c r="H74" s="97" t="e">
        <f t="shared" si="5"/>
        <v>#VALUE!</v>
      </c>
      <c r="I74" s="88"/>
      <c r="J74" s="88"/>
    </row>
    <row r="75" spans="1:10" x14ac:dyDescent="0.25">
      <c r="A75" s="99" t="str">
        <f>INDICADORES!A93</f>
        <v/>
      </c>
      <c r="B75" s="95" t="str">
        <f>IF(INDICADORES!C93=0," ",INDICADORES!C93)</f>
        <v xml:space="preserve"> </v>
      </c>
      <c r="C75" s="87"/>
      <c r="D75" s="96" t="str">
        <f>IF(INDICADORES!D93=0," ",INDICADORES!D93)</f>
        <v xml:space="preserve"> </v>
      </c>
      <c r="E75" s="96" t="str">
        <f>IF(INDICADORES!E93=0," ",INDICADORES!E93)</f>
        <v xml:space="preserve"> </v>
      </c>
      <c r="F75" s="97" t="e">
        <f t="shared" si="3"/>
        <v>#VALUE!</v>
      </c>
      <c r="G75" s="98" t="e">
        <f t="shared" si="4"/>
        <v>#VALUE!</v>
      </c>
      <c r="H75" s="97" t="e">
        <f t="shared" si="5"/>
        <v>#VALUE!</v>
      </c>
      <c r="I75" s="88"/>
      <c r="J75" s="88"/>
    </row>
    <row r="76" spans="1:10" x14ac:dyDescent="0.25">
      <c r="A76" s="99" t="str">
        <f>INDICADORES!A94</f>
        <v/>
      </c>
      <c r="B76" s="95" t="str">
        <f>IF(INDICADORES!C94=0," ",INDICADORES!C94)</f>
        <v xml:space="preserve"> </v>
      </c>
      <c r="C76" s="87"/>
      <c r="D76" s="96" t="str">
        <f>IF(INDICADORES!D94=0," ",INDICADORES!D94)</f>
        <v xml:space="preserve"> </v>
      </c>
      <c r="E76" s="96" t="str">
        <f>IF(INDICADORES!E94=0," ",INDICADORES!E94)</f>
        <v xml:space="preserve"> </v>
      </c>
      <c r="F76" s="97" t="e">
        <f t="shared" si="3"/>
        <v>#VALUE!</v>
      </c>
      <c r="G76" s="98" t="e">
        <f t="shared" si="4"/>
        <v>#VALUE!</v>
      </c>
      <c r="H76" s="97" t="e">
        <f t="shared" si="5"/>
        <v>#VALUE!</v>
      </c>
      <c r="I76" s="88"/>
      <c r="J76" s="88"/>
    </row>
    <row r="77" spans="1:10" x14ac:dyDescent="0.25">
      <c r="A77" s="99" t="str">
        <f>INDICADORES!A95</f>
        <v/>
      </c>
      <c r="B77" s="95" t="str">
        <f>IF(INDICADORES!C95=0," ",INDICADORES!C95)</f>
        <v xml:space="preserve"> </v>
      </c>
      <c r="C77" s="87"/>
      <c r="D77" s="96" t="str">
        <f>IF(INDICADORES!D95=0," ",INDICADORES!D95)</f>
        <v xml:space="preserve"> </v>
      </c>
      <c r="E77" s="96" t="str">
        <f>IF(INDICADORES!E95=0," ",INDICADORES!E95)</f>
        <v xml:space="preserve"> </v>
      </c>
      <c r="F77" s="97" t="e">
        <f t="shared" si="3"/>
        <v>#VALUE!</v>
      </c>
      <c r="G77" s="98" t="e">
        <f t="shared" si="4"/>
        <v>#VALUE!</v>
      </c>
      <c r="H77" s="97" t="e">
        <f t="shared" si="5"/>
        <v>#VALUE!</v>
      </c>
      <c r="I77" s="88"/>
      <c r="J77" s="88"/>
    </row>
    <row r="78" spans="1:10" x14ac:dyDescent="0.25">
      <c r="A78" s="99" t="str">
        <f>INDICADORES!A96</f>
        <v/>
      </c>
      <c r="B78" s="95" t="str">
        <f>IF(INDICADORES!C96=0," ",INDICADORES!C96)</f>
        <v xml:space="preserve"> </v>
      </c>
      <c r="C78" s="87"/>
      <c r="D78" s="96" t="str">
        <f>IF(INDICADORES!D96=0," ",INDICADORES!D96)</f>
        <v xml:space="preserve"> </v>
      </c>
      <c r="E78" s="96" t="str">
        <f>IF(INDICADORES!E96=0," ",INDICADORES!E96)</f>
        <v xml:space="preserve"> </v>
      </c>
      <c r="F78" s="97" t="e">
        <f t="shared" si="3"/>
        <v>#VALUE!</v>
      </c>
      <c r="G78" s="98" t="e">
        <f t="shared" si="4"/>
        <v>#VALUE!</v>
      </c>
      <c r="H78" s="97" t="e">
        <f t="shared" si="5"/>
        <v>#VALUE!</v>
      </c>
      <c r="I78" s="88"/>
      <c r="J78" s="88"/>
    </row>
    <row r="79" spans="1:10" x14ac:dyDescent="0.25">
      <c r="A79" s="99" t="str">
        <f>INDICADORES!A97</f>
        <v/>
      </c>
      <c r="B79" s="95" t="str">
        <f>IF(INDICADORES!C97=0," ",INDICADORES!C97)</f>
        <v xml:space="preserve"> </v>
      </c>
      <c r="C79" s="87"/>
      <c r="D79" s="96" t="str">
        <f>IF(INDICADORES!D97=0," ",INDICADORES!D97)</f>
        <v xml:space="preserve"> </v>
      </c>
      <c r="E79" s="96" t="str">
        <f>IF(INDICADORES!E97=0," ",INDICADORES!E97)</f>
        <v xml:space="preserve"> </v>
      </c>
      <c r="F79" s="97" t="e">
        <f t="shared" si="3"/>
        <v>#VALUE!</v>
      </c>
      <c r="G79" s="98" t="e">
        <f t="shared" si="4"/>
        <v>#VALUE!</v>
      </c>
      <c r="H79" s="97" t="e">
        <f t="shared" si="5"/>
        <v>#VALUE!</v>
      </c>
      <c r="I79" s="88"/>
      <c r="J79" s="88"/>
    </row>
    <row r="80" spans="1:10" x14ac:dyDescent="0.25">
      <c r="A80" s="99" t="str">
        <f>INDICADORES!A98</f>
        <v/>
      </c>
      <c r="B80" s="95" t="str">
        <f>IF(INDICADORES!C98=0," ",INDICADORES!C98)</f>
        <v xml:space="preserve"> </v>
      </c>
      <c r="C80" s="87"/>
      <c r="D80" s="96" t="str">
        <f>IF(INDICADORES!D98=0," ",INDICADORES!D98)</f>
        <v xml:space="preserve"> </v>
      </c>
      <c r="E80" s="96" t="str">
        <f>IF(INDICADORES!E98=0," ",INDICADORES!E98)</f>
        <v xml:space="preserve"> </v>
      </c>
      <c r="F80" s="97" t="e">
        <f t="shared" si="3"/>
        <v>#VALUE!</v>
      </c>
      <c r="G80" s="98" t="e">
        <f t="shared" si="4"/>
        <v>#VALUE!</v>
      </c>
      <c r="H80" s="97" t="e">
        <f t="shared" si="5"/>
        <v>#VALUE!</v>
      </c>
      <c r="I80" s="88"/>
      <c r="J80" s="88"/>
    </row>
    <row r="81" spans="1:10" x14ac:dyDescent="0.25">
      <c r="A81" s="99" t="str">
        <f>INDICADORES!A99</f>
        <v/>
      </c>
      <c r="B81" s="95" t="str">
        <f>IF(INDICADORES!C99=0," ",INDICADORES!C99)</f>
        <v xml:space="preserve"> </v>
      </c>
      <c r="C81" s="87"/>
      <c r="D81" s="96" t="str">
        <f>IF(INDICADORES!D99=0," ",INDICADORES!D99)</f>
        <v xml:space="preserve"> </v>
      </c>
      <c r="E81" s="96" t="str">
        <f>IF(INDICADORES!E99=0," ",INDICADORES!E99)</f>
        <v xml:space="preserve"> </v>
      </c>
      <c r="F81" s="97" t="e">
        <f t="shared" si="3"/>
        <v>#VALUE!</v>
      </c>
      <c r="G81" s="98" t="e">
        <f t="shared" si="4"/>
        <v>#VALUE!</v>
      </c>
      <c r="H81" s="97" t="e">
        <f t="shared" si="5"/>
        <v>#VALUE!</v>
      </c>
      <c r="I81" s="88"/>
      <c r="J81" s="88"/>
    </row>
    <row r="82" spans="1:10" x14ac:dyDescent="0.25">
      <c r="A82" s="99" t="str">
        <f>INDICADORES!A100</f>
        <v/>
      </c>
      <c r="B82" s="95" t="str">
        <f>IF(INDICADORES!C100=0," ",INDICADORES!C100)</f>
        <v xml:space="preserve"> </v>
      </c>
      <c r="C82" s="87"/>
      <c r="D82" s="96" t="str">
        <f>IF(INDICADORES!D100=0," ",INDICADORES!D100)</f>
        <v xml:space="preserve"> </v>
      </c>
      <c r="E82" s="96" t="str">
        <f>IF(INDICADORES!E100=0," ",INDICADORES!E100)</f>
        <v xml:space="preserve"> </v>
      </c>
      <c r="F82" s="97" t="e">
        <f t="shared" si="3"/>
        <v>#VALUE!</v>
      </c>
      <c r="G82" s="98" t="e">
        <f t="shared" si="4"/>
        <v>#VALUE!</v>
      </c>
      <c r="H82" s="97" t="e">
        <f t="shared" si="5"/>
        <v>#VALUE!</v>
      </c>
      <c r="I82" s="88"/>
      <c r="J82" s="88"/>
    </row>
    <row r="83" spans="1:10" x14ac:dyDescent="0.25">
      <c r="A83" s="99" t="str">
        <f>INDICADORES!A101</f>
        <v/>
      </c>
      <c r="B83" s="95" t="str">
        <f>IF(INDICADORES!C101=0," ",INDICADORES!C101)</f>
        <v xml:space="preserve"> </v>
      </c>
      <c r="C83" s="87"/>
      <c r="D83" s="96" t="str">
        <f>IF(INDICADORES!D101=0," ",INDICADORES!D101)</f>
        <v xml:space="preserve"> </v>
      </c>
      <c r="E83" s="96" t="str">
        <f>IF(INDICADORES!E101=0," ",INDICADORES!E101)</f>
        <v xml:space="preserve"> </v>
      </c>
      <c r="F83" s="97" t="e">
        <f t="shared" si="3"/>
        <v>#VALUE!</v>
      </c>
      <c r="G83" s="98" t="e">
        <f t="shared" si="4"/>
        <v>#VALUE!</v>
      </c>
      <c r="H83" s="97" t="e">
        <f t="shared" si="5"/>
        <v>#VALUE!</v>
      </c>
      <c r="I83" s="88"/>
      <c r="J83" s="88"/>
    </row>
    <row r="84" spans="1:10" x14ac:dyDescent="0.25">
      <c r="A84" s="99" t="str">
        <f>INDICADORES!A102</f>
        <v/>
      </c>
      <c r="B84" s="95" t="str">
        <f>IF(INDICADORES!C102=0," ",INDICADORES!C102)</f>
        <v xml:space="preserve"> </v>
      </c>
      <c r="C84" s="87"/>
      <c r="D84" s="96" t="str">
        <f>IF(INDICADORES!D102=0," ",INDICADORES!D102)</f>
        <v xml:space="preserve"> </v>
      </c>
      <c r="E84" s="96" t="str">
        <f>IF(INDICADORES!E102=0," ",INDICADORES!E102)</f>
        <v xml:space="preserve"> </v>
      </c>
      <c r="F84" s="97" t="e">
        <f t="shared" si="3"/>
        <v>#VALUE!</v>
      </c>
      <c r="G84" s="98" t="e">
        <f t="shared" si="4"/>
        <v>#VALUE!</v>
      </c>
      <c r="H84" s="97" t="e">
        <f t="shared" si="5"/>
        <v>#VALUE!</v>
      </c>
      <c r="I84" s="88"/>
      <c r="J84" s="88"/>
    </row>
    <row r="85" spans="1:10" x14ac:dyDescent="0.25">
      <c r="A85" s="99" t="str">
        <f>INDICADORES!A103</f>
        <v/>
      </c>
      <c r="B85" s="95" t="str">
        <f>IF(INDICADORES!C103=0," ",INDICADORES!C103)</f>
        <v xml:space="preserve"> </v>
      </c>
      <c r="C85" s="87"/>
      <c r="D85" s="96" t="str">
        <f>IF(INDICADORES!D103=0," ",INDICADORES!D103)</f>
        <v xml:space="preserve"> </v>
      </c>
      <c r="E85" s="96" t="str">
        <f>IF(INDICADORES!E103=0," ",INDICADORES!E103)</f>
        <v xml:space="preserve"> </v>
      </c>
      <c r="F85" s="97" t="e">
        <f t="shared" si="3"/>
        <v>#VALUE!</v>
      </c>
      <c r="G85" s="98" t="e">
        <f t="shared" si="4"/>
        <v>#VALUE!</v>
      </c>
      <c r="H85" s="97" t="e">
        <f t="shared" si="5"/>
        <v>#VALUE!</v>
      </c>
      <c r="I85" s="88"/>
      <c r="J85" s="88"/>
    </row>
    <row r="86" spans="1:10" x14ac:dyDescent="0.25">
      <c r="A86" s="99" t="str">
        <f>INDICADORES!A104</f>
        <v/>
      </c>
      <c r="B86" s="95" t="str">
        <f>IF(INDICADORES!C104=0," ",INDICADORES!C104)</f>
        <v xml:space="preserve"> </v>
      </c>
      <c r="C86" s="87"/>
      <c r="D86" s="96" t="str">
        <f>IF(INDICADORES!D104=0," ",INDICADORES!D104)</f>
        <v xml:space="preserve"> </v>
      </c>
      <c r="E86" s="96" t="str">
        <f>IF(INDICADORES!E104=0," ",INDICADORES!E104)</f>
        <v xml:space="preserve"> </v>
      </c>
      <c r="F86" s="97" t="e">
        <f t="shared" si="3"/>
        <v>#VALUE!</v>
      </c>
      <c r="G86" s="98" t="e">
        <f t="shared" si="4"/>
        <v>#VALUE!</v>
      </c>
      <c r="H86" s="97" t="e">
        <f t="shared" si="5"/>
        <v>#VALUE!</v>
      </c>
      <c r="I86" s="88"/>
      <c r="J86" s="88"/>
    </row>
    <row r="87" spans="1:10" x14ac:dyDescent="0.25">
      <c r="A87" s="99" t="str">
        <f>INDICADORES!A105</f>
        <v/>
      </c>
      <c r="B87" s="95" t="str">
        <f>IF(INDICADORES!C105=0," ",INDICADORES!C105)</f>
        <v xml:space="preserve"> </v>
      </c>
      <c r="C87" s="87"/>
      <c r="D87" s="96" t="str">
        <f>IF(INDICADORES!D105=0," ",INDICADORES!D105)</f>
        <v xml:space="preserve"> </v>
      </c>
      <c r="E87" s="96" t="str">
        <f>IF(INDICADORES!E105=0," ",INDICADORES!E105)</f>
        <v xml:space="preserve"> </v>
      </c>
      <c r="F87" s="97" t="e">
        <f t="shared" si="3"/>
        <v>#VALUE!</v>
      </c>
      <c r="G87" s="98" t="e">
        <f t="shared" si="4"/>
        <v>#VALUE!</v>
      </c>
      <c r="H87" s="97" t="e">
        <f t="shared" si="5"/>
        <v>#VALUE!</v>
      </c>
      <c r="I87" s="88"/>
      <c r="J87" s="88"/>
    </row>
    <row r="88" spans="1:10" x14ac:dyDescent="0.25">
      <c r="A88" s="99" t="str">
        <f>INDICADORES!A106</f>
        <v/>
      </c>
      <c r="B88" s="95" t="str">
        <f>IF(INDICADORES!C106=0," ",INDICADORES!C106)</f>
        <v xml:space="preserve"> </v>
      </c>
      <c r="C88" s="87"/>
      <c r="D88" s="96" t="str">
        <f>IF(INDICADORES!D106=0," ",INDICADORES!D106)</f>
        <v xml:space="preserve"> </v>
      </c>
      <c r="E88" s="96" t="str">
        <f>IF(INDICADORES!E106=0," ",INDICADORES!E106)</f>
        <v xml:space="preserve"> </v>
      </c>
      <c r="F88" s="97" t="e">
        <f t="shared" si="3"/>
        <v>#VALUE!</v>
      </c>
      <c r="G88" s="98" t="e">
        <f t="shared" si="4"/>
        <v>#VALUE!</v>
      </c>
      <c r="H88" s="97" t="e">
        <f t="shared" si="5"/>
        <v>#VALUE!</v>
      </c>
      <c r="I88" s="88"/>
      <c r="J88" s="88"/>
    </row>
    <row r="89" spans="1:10" x14ac:dyDescent="0.25">
      <c r="A89" s="99" t="str">
        <f>INDICADORES!A107</f>
        <v/>
      </c>
      <c r="B89" s="95" t="str">
        <f>IF(INDICADORES!C107=0," ",INDICADORES!C107)</f>
        <v xml:space="preserve"> </v>
      </c>
      <c r="C89" s="87"/>
      <c r="D89" s="96" t="str">
        <f>IF(INDICADORES!D107=0," ",INDICADORES!D107)</f>
        <v xml:space="preserve"> </v>
      </c>
      <c r="E89" s="96" t="str">
        <f>IF(INDICADORES!E107=0," ",INDICADORES!E107)</f>
        <v xml:space="preserve"> </v>
      </c>
      <c r="F89" s="97" t="e">
        <f t="shared" si="3"/>
        <v>#VALUE!</v>
      </c>
      <c r="G89" s="98" t="e">
        <f t="shared" si="4"/>
        <v>#VALUE!</v>
      </c>
      <c r="H89" s="97" t="e">
        <f t="shared" si="5"/>
        <v>#VALUE!</v>
      </c>
      <c r="I89" s="88"/>
      <c r="J89" s="88"/>
    </row>
    <row r="90" spans="1:10" x14ac:dyDescent="0.25">
      <c r="A90" s="99" t="str">
        <f>INDICADORES!A108</f>
        <v/>
      </c>
      <c r="B90" s="95" t="str">
        <f>IF(INDICADORES!C108=0," ",INDICADORES!C108)</f>
        <v xml:space="preserve"> </v>
      </c>
      <c r="C90" s="87"/>
      <c r="D90" s="96" t="str">
        <f>IF(INDICADORES!D108=0," ",INDICADORES!D108)</f>
        <v xml:space="preserve"> </v>
      </c>
      <c r="E90" s="96" t="str">
        <f>IF(INDICADORES!E108=0," ",INDICADORES!E108)</f>
        <v xml:space="preserve"> </v>
      </c>
      <c r="F90" s="97" t="e">
        <f t="shared" si="3"/>
        <v>#VALUE!</v>
      </c>
      <c r="G90" s="98" t="e">
        <f t="shared" si="4"/>
        <v>#VALUE!</v>
      </c>
      <c r="H90" s="97" t="e">
        <f t="shared" si="5"/>
        <v>#VALUE!</v>
      </c>
      <c r="I90" s="88"/>
      <c r="J90" s="88"/>
    </row>
    <row r="91" spans="1:10" x14ac:dyDescent="0.25">
      <c r="A91" s="99" t="str">
        <f>INDICADORES!A109</f>
        <v/>
      </c>
      <c r="B91" s="95" t="str">
        <f>IF(INDICADORES!C109=0," ",INDICADORES!C109)</f>
        <v xml:space="preserve"> </v>
      </c>
      <c r="C91" s="87"/>
      <c r="D91" s="96" t="str">
        <f>IF(INDICADORES!D109=0," ",INDICADORES!D109)</f>
        <v xml:space="preserve"> </v>
      </c>
      <c r="E91" s="96" t="str">
        <f>IF(INDICADORES!E109=0," ",INDICADORES!E109)</f>
        <v xml:space="preserve"> </v>
      </c>
      <c r="F91" s="97" t="e">
        <f t="shared" si="3"/>
        <v>#VALUE!</v>
      </c>
      <c r="G91" s="98" t="e">
        <f t="shared" si="4"/>
        <v>#VALUE!</v>
      </c>
      <c r="H91" s="97" t="e">
        <f t="shared" si="5"/>
        <v>#VALUE!</v>
      </c>
      <c r="I91" s="88"/>
      <c r="J91" s="88"/>
    </row>
    <row r="92" spans="1:10" x14ac:dyDescent="0.25">
      <c r="A92" s="99" t="str">
        <f>INDICADORES!A110</f>
        <v/>
      </c>
      <c r="B92" s="95" t="str">
        <f>IF(INDICADORES!C110=0," ",INDICADORES!C110)</f>
        <v xml:space="preserve"> </v>
      </c>
      <c r="C92" s="87"/>
      <c r="D92" s="96" t="str">
        <f>IF(INDICADORES!D110=0," ",INDICADORES!D110)</f>
        <v xml:space="preserve"> </v>
      </c>
      <c r="E92" s="96" t="str">
        <f>IF(INDICADORES!E110=0," ",INDICADORES!E110)</f>
        <v xml:space="preserve"> </v>
      </c>
      <c r="F92" s="97" t="e">
        <f t="shared" si="3"/>
        <v>#VALUE!</v>
      </c>
      <c r="G92" s="98" t="e">
        <f t="shared" si="4"/>
        <v>#VALUE!</v>
      </c>
      <c r="H92" s="97" t="e">
        <f t="shared" si="5"/>
        <v>#VALUE!</v>
      </c>
      <c r="I92" s="88"/>
      <c r="J92" s="88"/>
    </row>
    <row r="93" spans="1:10" x14ac:dyDescent="0.25">
      <c r="A93" s="99" t="str">
        <f>INDICADORES!A111</f>
        <v/>
      </c>
      <c r="B93" s="95" t="str">
        <f>IF(INDICADORES!C111=0," ",INDICADORES!C111)</f>
        <v xml:space="preserve"> </v>
      </c>
      <c r="C93" s="87"/>
      <c r="D93" s="96" t="str">
        <f>IF(INDICADORES!D111=0," ",INDICADORES!D111)</f>
        <v xml:space="preserve"> </v>
      </c>
      <c r="E93" s="96" t="str">
        <f>IF(INDICADORES!E111=0," ",INDICADORES!E111)</f>
        <v xml:space="preserve"> </v>
      </c>
      <c r="F93" s="97" t="e">
        <f t="shared" si="3"/>
        <v>#VALUE!</v>
      </c>
      <c r="G93" s="98" t="e">
        <f t="shared" si="4"/>
        <v>#VALUE!</v>
      </c>
      <c r="H93" s="97" t="e">
        <f t="shared" si="5"/>
        <v>#VALUE!</v>
      </c>
      <c r="I93" s="88"/>
      <c r="J93" s="88"/>
    </row>
    <row r="94" spans="1:10" x14ac:dyDescent="0.25">
      <c r="A94" s="99" t="str">
        <f>INDICADORES!A112</f>
        <v/>
      </c>
      <c r="B94" s="95" t="str">
        <f>IF(INDICADORES!C112=0," ",INDICADORES!C112)</f>
        <v xml:space="preserve"> </v>
      </c>
      <c r="C94" s="87"/>
      <c r="D94" s="96" t="str">
        <f>IF(INDICADORES!D112=0," ",INDICADORES!D112)</f>
        <v xml:space="preserve"> </v>
      </c>
      <c r="E94" s="96" t="str">
        <f>IF(INDICADORES!E112=0," ",INDICADORES!E112)</f>
        <v xml:space="preserve"> </v>
      </c>
      <c r="F94" s="97" t="e">
        <f t="shared" si="3"/>
        <v>#VALUE!</v>
      </c>
      <c r="G94" s="98" t="e">
        <f t="shared" si="4"/>
        <v>#VALUE!</v>
      </c>
      <c r="H94" s="97" t="e">
        <f t="shared" si="5"/>
        <v>#VALUE!</v>
      </c>
      <c r="I94" s="88"/>
      <c r="J94" s="88"/>
    </row>
    <row r="95" spans="1:10" x14ac:dyDescent="0.25">
      <c r="A95" s="99" t="str">
        <f>INDICADORES!A113</f>
        <v/>
      </c>
      <c r="B95" s="95" t="str">
        <f>IF(INDICADORES!C113=0," ",INDICADORES!C113)</f>
        <v xml:space="preserve"> </v>
      </c>
      <c r="C95" s="87"/>
      <c r="D95" s="96" t="str">
        <f>IF(INDICADORES!D113=0," ",INDICADORES!D113)</f>
        <v xml:space="preserve"> </v>
      </c>
      <c r="E95" s="96" t="str">
        <f>IF(INDICADORES!E113=0," ",INDICADORES!E113)</f>
        <v xml:space="preserve"> </v>
      </c>
      <c r="F95" s="97" t="e">
        <f t="shared" si="3"/>
        <v>#VALUE!</v>
      </c>
      <c r="G95" s="98" t="e">
        <f t="shared" si="4"/>
        <v>#VALUE!</v>
      </c>
      <c r="H95" s="97" t="e">
        <f t="shared" si="5"/>
        <v>#VALUE!</v>
      </c>
      <c r="I95" s="88"/>
      <c r="J95" s="88"/>
    </row>
    <row r="96" spans="1:10" x14ac:dyDescent="0.25">
      <c r="A96" s="99" t="str">
        <f>INDICADORES!A114</f>
        <v/>
      </c>
      <c r="B96" s="95" t="str">
        <f>IF(INDICADORES!C114=0," ",INDICADORES!C114)</f>
        <v xml:space="preserve"> </v>
      </c>
      <c r="C96" s="87"/>
      <c r="D96" s="96" t="str">
        <f>IF(INDICADORES!D114=0," ",INDICADORES!D114)</f>
        <v xml:space="preserve"> </v>
      </c>
      <c r="E96" s="96" t="str">
        <f>IF(INDICADORES!E114=0," ",INDICADORES!E114)</f>
        <v xml:space="preserve"> </v>
      </c>
      <c r="F96" s="97" t="e">
        <f t="shared" si="3"/>
        <v>#VALUE!</v>
      </c>
      <c r="G96" s="98" t="e">
        <f t="shared" si="4"/>
        <v>#VALUE!</v>
      </c>
      <c r="H96" s="97" t="e">
        <f t="shared" si="5"/>
        <v>#VALUE!</v>
      </c>
      <c r="I96" s="88"/>
      <c r="J96" s="88"/>
    </row>
    <row r="97" spans="1:10" x14ac:dyDescent="0.25">
      <c r="A97" s="99" t="str">
        <f>INDICADORES!A115</f>
        <v/>
      </c>
      <c r="B97" s="95" t="str">
        <f>IF(INDICADORES!C115=0," ",INDICADORES!C115)</f>
        <v xml:space="preserve"> </v>
      </c>
      <c r="C97" s="87"/>
      <c r="D97" s="96" t="str">
        <f>IF(INDICADORES!D115=0," ",INDICADORES!D115)</f>
        <v xml:space="preserve"> </v>
      </c>
      <c r="E97" s="96" t="str">
        <f>IF(INDICADORES!E115=0," ",INDICADORES!E115)</f>
        <v xml:space="preserve"> </v>
      </c>
      <c r="F97" s="97" t="e">
        <f t="shared" si="3"/>
        <v>#VALUE!</v>
      </c>
      <c r="G97" s="98" t="e">
        <f t="shared" si="4"/>
        <v>#VALUE!</v>
      </c>
      <c r="H97" s="97" t="e">
        <f t="shared" si="5"/>
        <v>#VALUE!</v>
      </c>
      <c r="I97" s="88"/>
      <c r="J97" s="88"/>
    </row>
    <row r="98" spans="1:10" x14ac:dyDescent="0.25">
      <c r="A98" s="99" t="str">
        <f>INDICADORES!A116</f>
        <v/>
      </c>
      <c r="B98" s="95" t="str">
        <f>IF(INDICADORES!C116=0," ",INDICADORES!C116)</f>
        <v xml:space="preserve"> </v>
      </c>
      <c r="C98" s="87"/>
      <c r="D98" s="96" t="str">
        <f>IF(INDICADORES!D116=0," ",INDICADORES!D116)</f>
        <v xml:space="preserve"> </v>
      </c>
      <c r="E98" s="96" t="str">
        <f>IF(INDICADORES!E116=0," ",INDICADORES!E116)</f>
        <v xml:space="preserve"> </v>
      </c>
      <c r="F98" s="97" t="e">
        <f t="shared" si="3"/>
        <v>#VALUE!</v>
      </c>
      <c r="G98" s="98" t="e">
        <f t="shared" si="4"/>
        <v>#VALUE!</v>
      </c>
      <c r="H98" s="97" t="e">
        <f t="shared" si="5"/>
        <v>#VALUE!</v>
      </c>
      <c r="I98" s="88"/>
      <c r="J98" s="88"/>
    </row>
    <row r="99" spans="1:10" x14ac:dyDescent="0.25">
      <c r="A99" s="99" t="str">
        <f>INDICADORES!A117</f>
        <v/>
      </c>
      <c r="B99" s="95" t="str">
        <f>IF(INDICADORES!C117=0," ",INDICADORES!C117)</f>
        <v xml:space="preserve"> </v>
      </c>
      <c r="C99" s="87"/>
      <c r="D99" s="96" t="str">
        <f>IF(INDICADORES!D117=0," ",INDICADORES!D117)</f>
        <v xml:space="preserve"> </v>
      </c>
      <c r="E99" s="96" t="str">
        <f>IF(INDICADORES!E117=0," ",INDICADORES!E117)</f>
        <v xml:space="preserve"> </v>
      </c>
      <c r="F99" s="97" t="e">
        <f t="shared" si="3"/>
        <v>#VALUE!</v>
      </c>
      <c r="G99" s="98" t="e">
        <f t="shared" si="4"/>
        <v>#VALUE!</v>
      </c>
      <c r="H99" s="97" t="e">
        <f t="shared" si="5"/>
        <v>#VALUE!</v>
      </c>
      <c r="I99" s="88"/>
      <c r="J99" s="88"/>
    </row>
    <row r="100" spans="1:10" x14ac:dyDescent="0.25">
      <c r="A100" s="99" t="str">
        <f>INDICADORES!A118</f>
        <v/>
      </c>
      <c r="B100" s="95" t="str">
        <f>IF(INDICADORES!C118=0," ",INDICADORES!C118)</f>
        <v xml:space="preserve"> </v>
      </c>
      <c r="C100" s="87"/>
      <c r="D100" s="96" t="str">
        <f>IF(INDICADORES!D118=0," ",INDICADORES!D118)</f>
        <v xml:space="preserve"> </v>
      </c>
      <c r="E100" s="96" t="str">
        <f>IF(INDICADORES!E118=0," ",INDICADORES!E118)</f>
        <v xml:space="preserve"> </v>
      </c>
      <c r="F100" s="97" t="e">
        <f t="shared" si="3"/>
        <v>#VALUE!</v>
      </c>
      <c r="G100" s="98" t="e">
        <f t="shared" si="4"/>
        <v>#VALUE!</v>
      </c>
      <c r="H100" s="97" t="e">
        <f t="shared" si="5"/>
        <v>#VALUE!</v>
      </c>
      <c r="I100" s="88"/>
      <c r="J100" s="88"/>
    </row>
    <row r="101" spans="1:10" x14ac:dyDescent="0.25">
      <c r="A101" s="99" t="str">
        <f>INDICADORES!A119</f>
        <v/>
      </c>
      <c r="B101" s="95" t="str">
        <f>IF(INDICADORES!C119=0," ",INDICADORES!C119)</f>
        <v xml:space="preserve"> </v>
      </c>
      <c r="C101" s="87"/>
      <c r="D101" s="96" t="str">
        <f>IF(INDICADORES!D119=0," ",INDICADORES!D119)</f>
        <v xml:space="preserve"> </v>
      </c>
      <c r="E101" s="96" t="str">
        <f>IF(INDICADORES!E119=0," ",INDICADORES!E119)</f>
        <v xml:space="preserve"> </v>
      </c>
      <c r="F101" s="97" t="e">
        <f t="shared" si="3"/>
        <v>#VALUE!</v>
      </c>
      <c r="G101" s="98" t="e">
        <f t="shared" si="4"/>
        <v>#VALUE!</v>
      </c>
      <c r="H101" s="97" t="e">
        <f t="shared" si="5"/>
        <v>#VALUE!</v>
      </c>
      <c r="I101" s="88"/>
      <c r="J101" s="88"/>
    </row>
    <row r="102" spans="1:10" x14ac:dyDescent="0.25">
      <c r="A102" s="99" t="str">
        <f>INDICADORES!A120</f>
        <v/>
      </c>
      <c r="B102" s="95" t="str">
        <f>IF(INDICADORES!C120=0," ",INDICADORES!C120)</f>
        <v xml:space="preserve"> </v>
      </c>
      <c r="C102" s="87"/>
      <c r="D102" s="96" t="str">
        <f>IF(INDICADORES!D120=0," ",INDICADORES!D120)</f>
        <v xml:space="preserve"> </v>
      </c>
      <c r="E102" s="96" t="str">
        <f>IF(INDICADORES!E120=0," ",INDICADORES!E120)</f>
        <v xml:space="preserve"> </v>
      </c>
      <c r="F102" s="97" t="e">
        <f t="shared" si="3"/>
        <v>#VALUE!</v>
      </c>
      <c r="G102" s="98" t="e">
        <f t="shared" si="4"/>
        <v>#VALUE!</v>
      </c>
      <c r="H102" s="97" t="e">
        <f t="shared" si="5"/>
        <v>#VALUE!</v>
      </c>
      <c r="I102" s="88"/>
      <c r="J102" s="88"/>
    </row>
    <row r="103" spans="1:10" x14ac:dyDescent="0.25">
      <c r="A103" s="99" t="str">
        <f>INDICADORES!A121</f>
        <v/>
      </c>
      <c r="B103" s="95" t="str">
        <f>IF(INDICADORES!C121=0," ",INDICADORES!C121)</f>
        <v xml:space="preserve"> </v>
      </c>
      <c r="C103" s="87"/>
      <c r="D103" s="96" t="str">
        <f>IF(INDICADORES!D121=0," ",INDICADORES!D121)</f>
        <v xml:space="preserve"> </v>
      </c>
      <c r="E103" s="96" t="str">
        <f>IF(INDICADORES!E121=0," ",INDICADORES!E121)</f>
        <v xml:space="preserve"> </v>
      </c>
      <c r="F103" s="97" t="e">
        <f t="shared" si="3"/>
        <v>#VALUE!</v>
      </c>
      <c r="G103" s="98" t="e">
        <f t="shared" si="4"/>
        <v>#VALUE!</v>
      </c>
      <c r="H103" s="97" t="e">
        <f t="shared" si="5"/>
        <v>#VALUE!</v>
      </c>
      <c r="I103" s="88"/>
      <c r="J103" s="88"/>
    </row>
    <row r="104" spans="1:10" x14ac:dyDescent="0.25">
      <c r="A104" s="99" t="str">
        <f>INDICADORES!A122</f>
        <v/>
      </c>
      <c r="B104" s="95" t="str">
        <f>IF(INDICADORES!C122=0," ",INDICADORES!C122)</f>
        <v xml:space="preserve"> </v>
      </c>
      <c r="C104" s="87"/>
      <c r="D104" s="96" t="str">
        <f>IF(INDICADORES!D122=0," ",INDICADORES!D122)</f>
        <v xml:space="preserve"> </v>
      </c>
      <c r="E104" s="96" t="str">
        <f>IF(INDICADORES!E122=0," ",INDICADORES!E122)</f>
        <v xml:space="preserve"> </v>
      </c>
      <c r="F104" s="97" t="e">
        <f t="shared" si="3"/>
        <v>#VALUE!</v>
      </c>
      <c r="G104" s="98" t="e">
        <f t="shared" si="4"/>
        <v>#VALUE!</v>
      </c>
      <c r="H104" s="97" t="e">
        <f t="shared" si="5"/>
        <v>#VALUE!</v>
      </c>
      <c r="I104" s="88"/>
      <c r="J104" s="88"/>
    </row>
    <row r="105" spans="1:10" x14ac:dyDescent="0.25">
      <c r="A105" s="99" t="str">
        <f>INDICADORES!A123</f>
        <v/>
      </c>
      <c r="B105" s="95" t="str">
        <f>IF(INDICADORES!C123=0," ",INDICADORES!C123)</f>
        <v xml:space="preserve"> </v>
      </c>
      <c r="C105" s="87"/>
      <c r="D105" s="96" t="str">
        <f>IF(INDICADORES!D123=0," ",INDICADORES!D123)</f>
        <v xml:space="preserve"> </v>
      </c>
      <c r="E105" s="96" t="str">
        <f>IF(INDICADORES!E123=0," ",INDICADORES!E123)</f>
        <v xml:space="preserve"> </v>
      </c>
      <c r="F105" s="97" t="e">
        <f t="shared" si="3"/>
        <v>#VALUE!</v>
      </c>
      <c r="G105" s="98" t="e">
        <f t="shared" si="4"/>
        <v>#VALUE!</v>
      </c>
      <c r="H105" s="97" t="e">
        <f t="shared" si="5"/>
        <v>#VALUE!</v>
      </c>
      <c r="I105" s="88"/>
      <c r="J105" s="88"/>
    </row>
    <row r="106" spans="1:10" x14ac:dyDescent="0.25">
      <c r="A106" s="99" t="str">
        <f>INDICADORES!A124</f>
        <v/>
      </c>
      <c r="B106" s="95" t="str">
        <f>IF(INDICADORES!C124=0," ",INDICADORES!C124)</f>
        <v xml:space="preserve"> </v>
      </c>
      <c r="C106" s="87"/>
      <c r="D106" s="96" t="str">
        <f>IF(INDICADORES!D124=0," ",INDICADORES!D124)</f>
        <v xml:space="preserve"> </v>
      </c>
      <c r="E106" s="96" t="str">
        <f>IF(INDICADORES!E124=0," ",INDICADORES!E124)</f>
        <v xml:space="preserve"> </v>
      </c>
      <c r="F106" s="97" t="e">
        <f t="shared" si="3"/>
        <v>#VALUE!</v>
      </c>
      <c r="G106" s="98" t="e">
        <f t="shared" si="4"/>
        <v>#VALUE!</v>
      </c>
      <c r="H106" s="97" t="e">
        <f t="shared" si="5"/>
        <v>#VALUE!</v>
      </c>
      <c r="I106" s="88"/>
      <c r="J106" s="88"/>
    </row>
    <row r="107" spans="1:10" x14ac:dyDescent="0.25">
      <c r="A107" s="99" t="str">
        <f>INDICADORES!A125</f>
        <v/>
      </c>
      <c r="B107" s="95" t="str">
        <f>IF(INDICADORES!C125=0," ",INDICADORES!C125)</f>
        <v xml:space="preserve"> </v>
      </c>
      <c r="C107" s="87"/>
      <c r="D107" s="96" t="str">
        <f>IF(INDICADORES!D125=0," ",INDICADORES!D125)</f>
        <v xml:space="preserve"> </v>
      </c>
      <c r="E107" s="96" t="str">
        <f>IF(INDICADORES!E125=0," ",INDICADORES!E125)</f>
        <v xml:space="preserve"> </v>
      </c>
      <c r="F107" s="97" t="e">
        <f t="shared" si="3"/>
        <v>#VALUE!</v>
      </c>
      <c r="G107" s="98" t="e">
        <f t="shared" si="4"/>
        <v>#VALUE!</v>
      </c>
      <c r="H107" s="97" t="e">
        <f t="shared" si="5"/>
        <v>#VALUE!</v>
      </c>
      <c r="I107" s="88"/>
      <c r="J107" s="88"/>
    </row>
    <row r="108" spans="1:10" x14ac:dyDescent="0.25">
      <c r="A108" s="99" t="str">
        <f>INDICADORES!A126</f>
        <v/>
      </c>
      <c r="B108" s="95" t="str">
        <f>IF(INDICADORES!C126=0," ",INDICADORES!C126)</f>
        <v xml:space="preserve"> </v>
      </c>
      <c r="C108" s="87"/>
      <c r="D108" s="96" t="str">
        <f>IF(INDICADORES!D126=0," ",INDICADORES!D126)</f>
        <v xml:space="preserve"> </v>
      </c>
      <c r="E108" s="96" t="str">
        <f>IF(INDICADORES!E126=0," ",INDICADORES!E126)</f>
        <v xml:space="preserve"> </v>
      </c>
      <c r="F108" s="97" t="e">
        <f t="shared" si="3"/>
        <v>#VALUE!</v>
      </c>
      <c r="G108" s="98" t="e">
        <f t="shared" si="4"/>
        <v>#VALUE!</v>
      </c>
      <c r="H108" s="97" t="e">
        <f t="shared" si="5"/>
        <v>#VALUE!</v>
      </c>
      <c r="I108" s="88"/>
      <c r="J108" s="88"/>
    </row>
    <row r="109" spans="1:10" x14ac:dyDescent="0.25">
      <c r="A109" s="99" t="str">
        <f>INDICADORES!A127</f>
        <v/>
      </c>
      <c r="B109" s="95" t="str">
        <f>IF(INDICADORES!C127=0," ",INDICADORES!C127)</f>
        <v xml:space="preserve"> </v>
      </c>
      <c r="C109" s="87"/>
      <c r="D109" s="96" t="str">
        <f>IF(INDICADORES!D127=0," ",INDICADORES!D127)</f>
        <v xml:space="preserve"> </v>
      </c>
      <c r="E109" s="96" t="str">
        <f>IF(INDICADORES!E127=0," ",INDICADORES!E127)</f>
        <v xml:space="preserve"> </v>
      </c>
      <c r="F109" s="97" t="e">
        <f t="shared" si="3"/>
        <v>#VALUE!</v>
      </c>
      <c r="G109" s="98" t="e">
        <f t="shared" si="4"/>
        <v>#VALUE!</v>
      </c>
      <c r="H109" s="97" t="e">
        <f t="shared" si="5"/>
        <v>#VALUE!</v>
      </c>
      <c r="I109" s="88"/>
      <c r="J109" s="88"/>
    </row>
    <row r="110" spans="1:10" x14ac:dyDescent="0.25">
      <c r="A110" s="99" t="str">
        <f>INDICADORES!A128</f>
        <v/>
      </c>
      <c r="B110" s="95" t="str">
        <f>IF(INDICADORES!C128=0," ",INDICADORES!C128)</f>
        <v xml:space="preserve"> </v>
      </c>
      <c r="C110" s="87"/>
      <c r="D110" s="96" t="str">
        <f>IF(INDICADORES!D128=0," ",INDICADORES!D128)</f>
        <v xml:space="preserve"> </v>
      </c>
      <c r="E110" s="96" t="str">
        <f>IF(INDICADORES!E128=0," ",INDICADORES!E128)</f>
        <v xml:space="preserve"> </v>
      </c>
      <c r="F110" s="97" t="e">
        <f t="shared" si="3"/>
        <v>#VALUE!</v>
      </c>
      <c r="G110" s="98" t="e">
        <f t="shared" si="4"/>
        <v>#VALUE!</v>
      </c>
      <c r="H110" s="97" t="e">
        <f t="shared" si="5"/>
        <v>#VALUE!</v>
      </c>
      <c r="I110" s="88"/>
      <c r="J110" s="88"/>
    </row>
    <row r="111" spans="1:10" x14ac:dyDescent="0.25">
      <c r="A111" s="99" t="str">
        <f>INDICADORES!A129</f>
        <v/>
      </c>
      <c r="B111" s="95" t="str">
        <f>IF(INDICADORES!C129=0," ",INDICADORES!C129)</f>
        <v xml:space="preserve"> </v>
      </c>
      <c r="C111" s="87"/>
      <c r="D111" s="96" t="str">
        <f>IF(INDICADORES!D129=0," ",INDICADORES!D129)</f>
        <v xml:space="preserve"> </v>
      </c>
      <c r="E111" s="96" t="str">
        <f>IF(INDICADORES!E129=0," ",INDICADORES!E129)</f>
        <v xml:space="preserve"> </v>
      </c>
      <c r="F111" s="97" t="e">
        <f t="shared" si="3"/>
        <v>#VALUE!</v>
      </c>
      <c r="G111" s="98" t="e">
        <f t="shared" si="4"/>
        <v>#VALUE!</v>
      </c>
      <c r="H111" s="97" t="e">
        <f t="shared" si="5"/>
        <v>#VALUE!</v>
      </c>
      <c r="I111" s="88"/>
      <c r="J111" s="88"/>
    </row>
    <row r="112" spans="1:10" x14ac:dyDescent="0.25">
      <c r="A112" s="99" t="str">
        <f>INDICADORES!A130</f>
        <v/>
      </c>
      <c r="B112" s="95" t="str">
        <f>IF(INDICADORES!C130=0," ",INDICADORES!C130)</f>
        <v xml:space="preserve"> </v>
      </c>
      <c r="C112" s="87"/>
      <c r="D112" s="96" t="str">
        <f>IF(INDICADORES!D130=0," ",INDICADORES!D130)</f>
        <v xml:space="preserve"> </v>
      </c>
      <c r="E112" s="96" t="str">
        <f>IF(INDICADORES!E130=0," ",INDICADORES!E130)</f>
        <v xml:space="preserve"> </v>
      </c>
      <c r="F112" s="97" t="e">
        <f t="shared" si="3"/>
        <v>#VALUE!</v>
      </c>
      <c r="G112" s="98" t="e">
        <f t="shared" si="4"/>
        <v>#VALUE!</v>
      </c>
      <c r="H112" s="97" t="e">
        <f t="shared" si="5"/>
        <v>#VALUE!</v>
      </c>
      <c r="I112" s="88"/>
      <c r="J112" s="88"/>
    </row>
    <row r="113" spans="1:10" x14ac:dyDescent="0.25">
      <c r="A113" s="99" t="str">
        <f>INDICADORES!A131</f>
        <v/>
      </c>
      <c r="B113" s="95" t="str">
        <f>IF(INDICADORES!C131=0," ",INDICADORES!C131)</f>
        <v xml:space="preserve"> </v>
      </c>
      <c r="C113" s="87"/>
      <c r="D113" s="96" t="str">
        <f>IF(INDICADORES!D131=0," ",INDICADORES!D131)</f>
        <v xml:space="preserve"> </v>
      </c>
      <c r="E113" s="96" t="str">
        <f>IF(INDICADORES!E131=0," ",INDICADORES!E131)</f>
        <v xml:space="preserve"> </v>
      </c>
      <c r="F113" s="97" t="e">
        <f t="shared" si="3"/>
        <v>#VALUE!</v>
      </c>
      <c r="G113" s="98" t="e">
        <f t="shared" si="4"/>
        <v>#VALUE!</v>
      </c>
      <c r="H113" s="97" t="e">
        <f t="shared" si="5"/>
        <v>#VALUE!</v>
      </c>
      <c r="I113" s="88"/>
      <c r="J113" s="88"/>
    </row>
    <row r="114" spans="1:10" x14ac:dyDescent="0.25">
      <c r="A114" s="99" t="str">
        <f>INDICADORES!A132</f>
        <v/>
      </c>
      <c r="B114" s="95" t="str">
        <f>IF(INDICADORES!C132=0," ",INDICADORES!C132)</f>
        <v xml:space="preserve"> </v>
      </c>
      <c r="C114" s="87"/>
      <c r="D114" s="96" t="str">
        <f>IF(INDICADORES!D132=0," ",INDICADORES!D132)</f>
        <v xml:space="preserve"> </v>
      </c>
      <c r="E114" s="96" t="str">
        <f>IF(INDICADORES!E132=0," ",INDICADORES!E132)</f>
        <v xml:space="preserve"> </v>
      </c>
      <c r="F114" s="97" t="e">
        <f t="shared" si="3"/>
        <v>#VALUE!</v>
      </c>
      <c r="G114" s="98" t="e">
        <f t="shared" si="4"/>
        <v>#VALUE!</v>
      </c>
      <c r="H114" s="97" t="e">
        <f t="shared" si="5"/>
        <v>#VALUE!</v>
      </c>
      <c r="I114" s="88"/>
      <c r="J114" s="88"/>
    </row>
    <row r="115" spans="1:10" x14ac:dyDescent="0.25">
      <c r="A115" s="99" t="str">
        <f>INDICADORES!A133</f>
        <v/>
      </c>
      <c r="B115" s="95" t="str">
        <f>IF(INDICADORES!C133=0," ",INDICADORES!C133)</f>
        <v xml:space="preserve"> </v>
      </c>
      <c r="C115" s="87"/>
      <c r="D115" s="96" t="str">
        <f>IF(INDICADORES!D133=0," ",INDICADORES!D133)</f>
        <v xml:space="preserve"> </v>
      </c>
      <c r="E115" s="96" t="str">
        <f>IF(INDICADORES!E133=0," ",INDICADORES!E133)</f>
        <v xml:space="preserve"> </v>
      </c>
      <c r="F115" s="97" t="e">
        <f t="shared" si="3"/>
        <v>#VALUE!</v>
      </c>
      <c r="G115" s="98" t="e">
        <f t="shared" si="4"/>
        <v>#VALUE!</v>
      </c>
      <c r="H115" s="97" t="e">
        <f t="shared" si="5"/>
        <v>#VALUE!</v>
      </c>
      <c r="I115" s="88"/>
      <c r="J115" s="88"/>
    </row>
    <row r="116" spans="1:10" x14ac:dyDescent="0.25">
      <c r="A116" s="99" t="str">
        <f>INDICADORES!A134</f>
        <v/>
      </c>
      <c r="B116" s="95" t="str">
        <f>IF(INDICADORES!C134=0," ",INDICADORES!C134)</f>
        <v xml:space="preserve"> </v>
      </c>
      <c r="C116" s="87"/>
      <c r="D116" s="96" t="str">
        <f>IF(INDICADORES!D134=0," ",INDICADORES!D134)</f>
        <v xml:space="preserve"> </v>
      </c>
      <c r="E116" s="96" t="str">
        <f>IF(INDICADORES!E134=0," ",INDICADORES!E134)</f>
        <v xml:space="preserve"> </v>
      </c>
      <c r="F116" s="97" t="e">
        <f t="shared" si="3"/>
        <v>#VALUE!</v>
      </c>
      <c r="G116" s="98" t="e">
        <f t="shared" si="4"/>
        <v>#VALUE!</v>
      </c>
      <c r="H116" s="97" t="e">
        <f t="shared" si="5"/>
        <v>#VALUE!</v>
      </c>
      <c r="I116" s="88"/>
      <c r="J116" s="88"/>
    </row>
    <row r="117" spans="1:10" x14ac:dyDescent="0.25">
      <c r="A117" s="99" t="str">
        <f>INDICADORES!A135</f>
        <v/>
      </c>
      <c r="B117" s="95" t="str">
        <f>IF(INDICADORES!C135=0," ",INDICADORES!C135)</f>
        <v xml:space="preserve"> </v>
      </c>
      <c r="C117" s="87"/>
      <c r="D117" s="96" t="str">
        <f>IF(INDICADORES!D135=0," ",INDICADORES!D135)</f>
        <v xml:space="preserve"> </v>
      </c>
      <c r="E117" s="96" t="str">
        <f>IF(INDICADORES!E135=0," ",INDICADORES!E135)</f>
        <v xml:space="preserve"> </v>
      </c>
      <c r="F117" s="97" t="e">
        <f t="shared" si="3"/>
        <v>#VALUE!</v>
      </c>
      <c r="G117" s="98" t="e">
        <f t="shared" si="4"/>
        <v>#VALUE!</v>
      </c>
      <c r="H117" s="97" t="e">
        <f t="shared" si="5"/>
        <v>#VALUE!</v>
      </c>
      <c r="I117" s="88"/>
      <c r="J117" s="88"/>
    </row>
    <row r="118" spans="1:10" x14ac:dyDescent="0.25">
      <c r="A118" s="99" t="str">
        <f>INDICADORES!A136</f>
        <v/>
      </c>
      <c r="B118" s="95" t="str">
        <f>IF(INDICADORES!C136=0," ",INDICADORES!C136)</f>
        <v xml:space="preserve"> </v>
      </c>
      <c r="C118" s="87"/>
      <c r="D118" s="96" t="str">
        <f>IF(INDICADORES!D136=0," ",INDICADORES!D136)</f>
        <v xml:space="preserve"> </v>
      </c>
      <c r="E118" s="96" t="str">
        <f>IF(INDICADORES!E136=0," ",INDICADORES!E136)</f>
        <v xml:space="preserve"> </v>
      </c>
      <c r="F118" s="97" t="e">
        <f t="shared" si="3"/>
        <v>#VALUE!</v>
      </c>
      <c r="G118" s="98" t="e">
        <f t="shared" si="4"/>
        <v>#VALUE!</v>
      </c>
      <c r="H118" s="97" t="e">
        <f t="shared" si="5"/>
        <v>#VALUE!</v>
      </c>
      <c r="I118" s="88"/>
      <c r="J118" s="88"/>
    </row>
    <row r="119" spans="1:10" x14ac:dyDescent="0.25">
      <c r="A119" s="99" t="str">
        <f>INDICADORES!A137</f>
        <v/>
      </c>
      <c r="B119" s="95" t="str">
        <f>IF(INDICADORES!C137=0," ",INDICADORES!C137)</f>
        <v xml:space="preserve"> </v>
      </c>
      <c r="C119" s="87"/>
      <c r="D119" s="96" t="str">
        <f>IF(INDICADORES!D137=0," ",INDICADORES!D137)</f>
        <v xml:space="preserve"> </v>
      </c>
      <c r="E119" s="96" t="str">
        <f>IF(INDICADORES!E137=0," ",INDICADORES!E137)</f>
        <v xml:space="preserve"> </v>
      </c>
      <c r="F119" s="97" t="e">
        <f t="shared" si="3"/>
        <v>#VALUE!</v>
      </c>
      <c r="G119" s="98" t="e">
        <f t="shared" si="4"/>
        <v>#VALUE!</v>
      </c>
      <c r="H119" s="97" t="e">
        <f t="shared" si="5"/>
        <v>#VALUE!</v>
      </c>
      <c r="I119" s="88"/>
      <c r="J119" s="88"/>
    </row>
    <row r="120" spans="1:10" x14ac:dyDescent="0.25">
      <c r="A120" s="99" t="str">
        <f>INDICADORES!A138</f>
        <v/>
      </c>
      <c r="B120" s="95" t="str">
        <f>IF(INDICADORES!C138=0," ",INDICADORES!C138)</f>
        <v xml:space="preserve"> </v>
      </c>
      <c r="C120" s="87"/>
      <c r="D120" s="96" t="str">
        <f>IF(INDICADORES!D138=0," ",INDICADORES!D138)</f>
        <v xml:space="preserve"> </v>
      </c>
      <c r="E120" s="96" t="str">
        <f>IF(INDICADORES!E138=0," ",INDICADORES!E138)</f>
        <v xml:space="preserve"> </v>
      </c>
      <c r="F120" s="97" t="e">
        <f t="shared" si="3"/>
        <v>#VALUE!</v>
      </c>
      <c r="G120" s="98" t="e">
        <f t="shared" si="4"/>
        <v>#VALUE!</v>
      </c>
      <c r="H120" s="97" t="e">
        <f t="shared" si="5"/>
        <v>#VALUE!</v>
      </c>
      <c r="I120" s="88"/>
      <c r="J120" s="88"/>
    </row>
    <row r="121" spans="1:10" x14ac:dyDescent="0.25">
      <c r="A121" s="99" t="str">
        <f>INDICADORES!A139</f>
        <v/>
      </c>
      <c r="B121" s="95" t="str">
        <f>IF(INDICADORES!C139=0," ",INDICADORES!C139)</f>
        <v xml:space="preserve"> </v>
      </c>
      <c r="C121" s="87"/>
      <c r="D121" s="96" t="str">
        <f>IF(INDICADORES!D139=0," ",INDICADORES!D139)</f>
        <v xml:space="preserve"> </v>
      </c>
      <c r="E121" s="96" t="str">
        <f>IF(INDICADORES!E139=0," ",INDICADORES!E139)</f>
        <v xml:space="preserve"> </v>
      </c>
      <c r="F121" s="97" t="e">
        <f t="shared" si="3"/>
        <v>#VALUE!</v>
      </c>
      <c r="G121" s="98" t="e">
        <f t="shared" si="4"/>
        <v>#VALUE!</v>
      </c>
      <c r="H121" s="97" t="e">
        <f t="shared" si="5"/>
        <v>#VALUE!</v>
      </c>
      <c r="I121" s="88"/>
      <c r="J121" s="88"/>
    </row>
    <row r="122" spans="1:10" x14ac:dyDescent="0.25">
      <c r="A122" s="99" t="str">
        <f>INDICADORES!A140</f>
        <v/>
      </c>
      <c r="B122" s="95" t="str">
        <f>IF(INDICADORES!C140=0," ",INDICADORES!C140)</f>
        <v xml:space="preserve"> </v>
      </c>
      <c r="C122" s="87"/>
      <c r="D122" s="96" t="str">
        <f>IF(INDICADORES!D140=0," ",INDICADORES!D140)</f>
        <v xml:space="preserve"> </v>
      </c>
      <c r="E122" s="96" t="str">
        <f>IF(INDICADORES!E140=0," ",INDICADORES!E140)</f>
        <v xml:space="preserve"> </v>
      </c>
      <c r="F122" s="97" t="e">
        <f t="shared" si="3"/>
        <v>#VALUE!</v>
      </c>
      <c r="G122" s="98" t="e">
        <f t="shared" si="4"/>
        <v>#VALUE!</v>
      </c>
      <c r="H122" s="97" t="e">
        <f t="shared" si="5"/>
        <v>#VALUE!</v>
      </c>
      <c r="I122" s="88"/>
      <c r="J122" s="88"/>
    </row>
    <row r="123" spans="1:10" x14ac:dyDescent="0.25">
      <c r="A123" s="99" t="str">
        <f>INDICADORES!A141</f>
        <v/>
      </c>
      <c r="B123" s="95" t="str">
        <f>IF(INDICADORES!C141=0," ",INDICADORES!C141)</f>
        <v xml:space="preserve"> </v>
      </c>
      <c r="C123" s="87"/>
      <c r="D123" s="96" t="str">
        <f>IF(INDICADORES!D141=0," ",INDICADORES!D141)</f>
        <v xml:space="preserve"> </v>
      </c>
      <c r="E123" s="96" t="str">
        <f>IF(INDICADORES!E141=0," ",INDICADORES!E141)</f>
        <v xml:space="preserve"> </v>
      </c>
      <c r="F123" s="97" t="e">
        <f t="shared" si="3"/>
        <v>#VALUE!</v>
      </c>
      <c r="G123" s="98" t="e">
        <f t="shared" si="4"/>
        <v>#VALUE!</v>
      </c>
      <c r="H123" s="97" t="e">
        <f t="shared" si="5"/>
        <v>#VALUE!</v>
      </c>
      <c r="I123" s="88"/>
      <c r="J123" s="88"/>
    </row>
    <row r="124" spans="1:10" x14ac:dyDescent="0.25">
      <c r="A124" s="99" t="str">
        <f>INDICADORES!A142</f>
        <v/>
      </c>
      <c r="B124" s="95" t="str">
        <f>IF(INDICADORES!C142=0," ",INDICADORES!C142)</f>
        <v xml:space="preserve"> </v>
      </c>
      <c r="C124" s="87"/>
      <c r="D124" s="96" t="str">
        <f>IF(INDICADORES!D142=0," ",INDICADORES!D142)</f>
        <v xml:space="preserve"> </v>
      </c>
      <c r="E124" s="96" t="str">
        <f>IF(INDICADORES!E142=0," ",INDICADORES!E142)</f>
        <v xml:space="preserve"> </v>
      </c>
      <c r="F124" s="97" t="e">
        <f t="shared" si="3"/>
        <v>#VALUE!</v>
      </c>
      <c r="G124" s="98" t="e">
        <f t="shared" si="4"/>
        <v>#VALUE!</v>
      </c>
      <c r="H124" s="97" t="e">
        <f t="shared" si="5"/>
        <v>#VALUE!</v>
      </c>
      <c r="I124" s="88"/>
      <c r="J124" s="88"/>
    </row>
    <row r="125" spans="1:10" x14ac:dyDescent="0.25">
      <c r="A125" s="99" t="str">
        <f>INDICADORES!A143</f>
        <v/>
      </c>
      <c r="B125" s="95" t="str">
        <f>IF(INDICADORES!C143=0," ",INDICADORES!C143)</f>
        <v xml:space="preserve"> </v>
      </c>
      <c r="C125" s="87"/>
      <c r="D125" s="96" t="str">
        <f>IF(INDICADORES!D143=0," ",INDICADORES!D143)</f>
        <v xml:space="preserve"> </v>
      </c>
      <c r="E125" s="96" t="str">
        <f>IF(INDICADORES!E143=0," ",INDICADORES!E143)</f>
        <v xml:space="preserve"> </v>
      </c>
      <c r="F125" s="97" t="e">
        <f t="shared" si="3"/>
        <v>#VALUE!</v>
      </c>
      <c r="G125" s="98" t="e">
        <f t="shared" si="4"/>
        <v>#VALUE!</v>
      </c>
      <c r="H125" s="97" t="e">
        <f t="shared" si="5"/>
        <v>#VALUE!</v>
      </c>
      <c r="I125" s="88"/>
      <c r="J125" s="88"/>
    </row>
    <row r="126" spans="1:10" x14ac:dyDescent="0.25">
      <c r="A126" s="99" t="str">
        <f>INDICADORES!A144</f>
        <v/>
      </c>
      <c r="B126" s="95" t="str">
        <f>IF(INDICADORES!C144=0," ",INDICADORES!C144)</f>
        <v xml:space="preserve"> </v>
      </c>
      <c r="C126" s="87"/>
      <c r="D126" s="96" t="str">
        <f>IF(INDICADORES!D144=0," ",INDICADORES!D144)</f>
        <v xml:space="preserve"> </v>
      </c>
      <c r="E126" s="96" t="str">
        <f>IF(INDICADORES!E144=0," ",INDICADORES!E144)</f>
        <v xml:space="preserve"> </v>
      </c>
      <c r="F126" s="97" t="e">
        <f t="shared" si="3"/>
        <v>#VALUE!</v>
      </c>
      <c r="G126" s="98" t="e">
        <f t="shared" si="4"/>
        <v>#VALUE!</v>
      </c>
      <c r="H126" s="97" t="e">
        <f t="shared" si="5"/>
        <v>#VALUE!</v>
      </c>
      <c r="I126" s="88"/>
      <c r="J126" s="88"/>
    </row>
    <row r="127" spans="1:10" x14ac:dyDescent="0.25">
      <c r="A127" s="99" t="str">
        <f>INDICADORES!A145</f>
        <v/>
      </c>
      <c r="B127" s="95" t="str">
        <f>IF(INDICADORES!C145=0," ",INDICADORES!C145)</f>
        <v xml:space="preserve"> </v>
      </c>
      <c r="C127" s="87"/>
      <c r="D127" s="96" t="str">
        <f>IF(INDICADORES!D145=0," ",INDICADORES!D145)</f>
        <v xml:space="preserve"> </v>
      </c>
      <c r="E127" s="96" t="str">
        <f>IF(INDICADORES!E145=0," ",INDICADORES!E145)</f>
        <v xml:space="preserve"> </v>
      </c>
      <c r="F127" s="97" t="e">
        <f t="shared" si="3"/>
        <v>#VALUE!</v>
      </c>
      <c r="G127" s="98" t="e">
        <f t="shared" si="4"/>
        <v>#VALUE!</v>
      </c>
      <c r="H127" s="97" t="e">
        <f t="shared" si="5"/>
        <v>#VALUE!</v>
      </c>
      <c r="I127" s="88"/>
      <c r="J127" s="88"/>
    </row>
    <row r="128" spans="1:10" x14ac:dyDescent="0.25">
      <c r="A128" s="99" t="str">
        <f>INDICADORES!A146</f>
        <v/>
      </c>
      <c r="B128" s="95" t="str">
        <f>IF(INDICADORES!C146=0," ",INDICADORES!C146)</f>
        <v xml:space="preserve"> </v>
      </c>
      <c r="C128" s="87"/>
      <c r="D128" s="96" t="str">
        <f>IF(INDICADORES!D146=0," ",INDICADORES!D146)</f>
        <v xml:space="preserve"> </v>
      </c>
      <c r="E128" s="96" t="str">
        <f>IF(INDICADORES!E146=0," ",INDICADORES!E146)</f>
        <v xml:space="preserve"> </v>
      </c>
      <c r="F128" s="97" t="e">
        <f t="shared" si="3"/>
        <v>#VALUE!</v>
      </c>
      <c r="G128" s="98" t="e">
        <f t="shared" si="4"/>
        <v>#VALUE!</v>
      </c>
      <c r="H128" s="97" t="e">
        <f t="shared" si="5"/>
        <v>#VALUE!</v>
      </c>
      <c r="I128" s="88"/>
      <c r="J128" s="88"/>
    </row>
    <row r="129" spans="1:10" x14ac:dyDescent="0.25">
      <c r="A129" s="99" t="str">
        <f>INDICADORES!A147</f>
        <v/>
      </c>
      <c r="B129" s="95" t="str">
        <f>IF(INDICADORES!C147=0," ",INDICADORES!C147)</f>
        <v xml:space="preserve"> </v>
      </c>
      <c r="C129" s="87"/>
      <c r="D129" s="96" t="str">
        <f>IF(INDICADORES!D147=0," ",INDICADORES!D147)</f>
        <v xml:space="preserve"> </v>
      </c>
      <c r="E129" s="96" t="str">
        <f>IF(INDICADORES!E147=0," ",INDICADORES!E147)</f>
        <v xml:space="preserve"> </v>
      </c>
      <c r="F129" s="97" t="e">
        <f t="shared" si="3"/>
        <v>#VALUE!</v>
      </c>
      <c r="G129" s="98" t="e">
        <f t="shared" si="4"/>
        <v>#VALUE!</v>
      </c>
      <c r="H129" s="97" t="e">
        <f t="shared" si="5"/>
        <v>#VALUE!</v>
      </c>
      <c r="I129" s="88"/>
      <c r="J129" s="88"/>
    </row>
    <row r="130" spans="1:10" x14ac:dyDescent="0.25">
      <c r="A130" s="99" t="str">
        <f>INDICADORES!A148</f>
        <v/>
      </c>
      <c r="B130" s="95" t="str">
        <f>IF(INDICADORES!C148=0," ",INDICADORES!C148)</f>
        <v xml:space="preserve"> </v>
      </c>
      <c r="C130" s="87"/>
      <c r="D130" s="96" t="str">
        <f>IF(INDICADORES!D148=0," ",INDICADORES!D148)</f>
        <v xml:space="preserve"> </v>
      </c>
      <c r="E130" s="96" t="str">
        <f>IF(INDICADORES!E148=0," ",INDICADORES!E148)</f>
        <v xml:space="preserve"> </v>
      </c>
      <c r="F130" s="97" t="e">
        <f t="shared" si="3"/>
        <v>#VALUE!</v>
      </c>
      <c r="G130" s="98" t="e">
        <f t="shared" si="4"/>
        <v>#VALUE!</v>
      </c>
      <c r="H130" s="97" t="e">
        <f t="shared" si="5"/>
        <v>#VALUE!</v>
      </c>
      <c r="I130" s="88"/>
      <c r="J130" s="88"/>
    </row>
    <row r="131" spans="1:10" x14ac:dyDescent="0.25">
      <c r="A131" s="99" t="str">
        <f>INDICADORES!A149</f>
        <v/>
      </c>
      <c r="B131" s="95" t="str">
        <f>IF(INDICADORES!C149=0," ",INDICADORES!C149)</f>
        <v xml:space="preserve"> </v>
      </c>
      <c r="C131" s="87"/>
      <c r="D131" s="96" t="str">
        <f>IF(INDICADORES!D149=0," ",INDICADORES!D149)</f>
        <v xml:space="preserve"> </v>
      </c>
      <c r="E131" s="96" t="str">
        <f>IF(INDICADORES!E149=0," ",INDICADORES!E149)</f>
        <v xml:space="preserve"> </v>
      </c>
      <c r="F131" s="97" t="e">
        <f t="shared" si="3"/>
        <v>#VALUE!</v>
      </c>
      <c r="G131" s="98" t="e">
        <f t="shared" si="4"/>
        <v>#VALUE!</v>
      </c>
      <c r="H131" s="97" t="e">
        <f t="shared" si="5"/>
        <v>#VALUE!</v>
      </c>
      <c r="I131" s="88"/>
      <c r="J131" s="88"/>
    </row>
    <row r="132" spans="1:10" x14ac:dyDescent="0.25">
      <c r="A132" s="99" t="str">
        <f>INDICADORES!A150</f>
        <v/>
      </c>
      <c r="B132" s="95" t="str">
        <f>IF(INDICADORES!C150=0," ",INDICADORES!C150)</f>
        <v xml:space="preserve"> </v>
      </c>
      <c r="C132" s="87"/>
      <c r="D132" s="96" t="str">
        <f>IF(INDICADORES!D150=0," ",INDICADORES!D150)</f>
        <v xml:space="preserve"> </v>
      </c>
      <c r="E132" s="96" t="str">
        <f>IF(INDICADORES!E150=0," ",INDICADORES!E150)</f>
        <v xml:space="preserve"> </v>
      </c>
      <c r="F132" s="97" t="e">
        <f t="shared" si="3"/>
        <v>#VALUE!</v>
      </c>
      <c r="G132" s="98" t="e">
        <f t="shared" si="4"/>
        <v>#VALUE!</v>
      </c>
      <c r="H132" s="97" t="e">
        <f t="shared" si="5"/>
        <v>#VALUE!</v>
      </c>
      <c r="I132" s="88"/>
      <c r="J132" s="88"/>
    </row>
    <row r="133" spans="1:10" x14ac:dyDescent="0.25">
      <c r="A133" s="99" t="str">
        <f>INDICADORES!A151</f>
        <v/>
      </c>
      <c r="B133" s="95" t="str">
        <f>IF(INDICADORES!C151=0," ",INDICADORES!C151)</f>
        <v xml:space="preserve"> </v>
      </c>
      <c r="C133" s="87"/>
      <c r="D133" s="96" t="str">
        <f>IF(INDICADORES!D151=0," ",INDICADORES!D151)</f>
        <v xml:space="preserve"> </v>
      </c>
      <c r="E133" s="96" t="str">
        <f>IF(INDICADORES!E151=0," ",INDICADORES!E151)</f>
        <v xml:space="preserve"> </v>
      </c>
      <c r="F133" s="97" t="e">
        <f t="shared" si="3"/>
        <v>#VALUE!</v>
      </c>
      <c r="G133" s="98" t="e">
        <f t="shared" si="4"/>
        <v>#VALUE!</v>
      </c>
      <c r="H133" s="97" t="e">
        <f t="shared" si="5"/>
        <v>#VALUE!</v>
      </c>
      <c r="I133" s="88"/>
      <c r="J133" s="88"/>
    </row>
    <row r="134" spans="1:10" x14ac:dyDescent="0.25">
      <c r="A134" s="99" t="str">
        <f>INDICADORES!A152</f>
        <v/>
      </c>
      <c r="B134" s="95" t="str">
        <f>IF(INDICADORES!C152=0," ",INDICADORES!C152)</f>
        <v xml:space="preserve"> </v>
      </c>
      <c r="C134" s="87"/>
      <c r="D134" s="96" t="str">
        <f>IF(INDICADORES!D152=0," ",INDICADORES!D152)</f>
        <v xml:space="preserve"> </v>
      </c>
      <c r="E134" s="96" t="str">
        <f>IF(INDICADORES!E152=0," ",INDICADORES!E152)</f>
        <v xml:space="preserve"> </v>
      </c>
      <c r="F134" s="97" t="e">
        <f t="shared" si="3"/>
        <v>#VALUE!</v>
      </c>
      <c r="G134" s="98" t="e">
        <f t="shared" si="4"/>
        <v>#VALUE!</v>
      </c>
      <c r="H134" s="97" t="e">
        <f t="shared" si="5"/>
        <v>#VALUE!</v>
      </c>
      <c r="I134" s="88"/>
      <c r="J134" s="88"/>
    </row>
    <row r="135" spans="1:10" x14ac:dyDescent="0.25">
      <c r="A135" s="99" t="str">
        <f>INDICADORES!A153</f>
        <v/>
      </c>
      <c r="B135" s="95" t="str">
        <f>IF(INDICADORES!C153=0," ",INDICADORES!C153)</f>
        <v xml:space="preserve"> </v>
      </c>
      <c r="C135" s="87"/>
      <c r="D135" s="96" t="str">
        <f>IF(INDICADORES!D153=0," ",INDICADORES!D153)</f>
        <v xml:space="preserve"> </v>
      </c>
      <c r="E135" s="96" t="str">
        <f>IF(INDICADORES!E153=0," ",INDICADORES!E153)</f>
        <v xml:space="preserve"> </v>
      </c>
      <c r="F135" s="97" t="e">
        <f t="shared" si="3"/>
        <v>#VALUE!</v>
      </c>
      <c r="G135" s="98" t="e">
        <f t="shared" si="4"/>
        <v>#VALUE!</v>
      </c>
      <c r="H135" s="97" t="e">
        <f t="shared" si="5"/>
        <v>#VALUE!</v>
      </c>
      <c r="I135" s="88"/>
      <c r="J135" s="88"/>
    </row>
    <row r="136" spans="1:10" x14ac:dyDescent="0.25">
      <c r="A136" s="99" t="str">
        <f>INDICADORES!A154</f>
        <v/>
      </c>
      <c r="B136" s="95" t="str">
        <f>IF(INDICADORES!C154=0," ",INDICADORES!C154)</f>
        <v xml:space="preserve"> </v>
      </c>
      <c r="C136" s="87"/>
      <c r="D136" s="96" t="str">
        <f>IF(INDICADORES!D154=0," ",INDICADORES!D154)</f>
        <v xml:space="preserve"> </v>
      </c>
      <c r="E136" s="96" t="str">
        <f>IF(INDICADORES!E154=0," ",INDICADORES!E154)</f>
        <v xml:space="preserve"> </v>
      </c>
      <c r="F136" s="97" t="e">
        <f t="shared" si="3"/>
        <v>#VALUE!</v>
      </c>
      <c r="G136" s="98" t="e">
        <f t="shared" si="4"/>
        <v>#VALUE!</v>
      </c>
      <c r="H136" s="97" t="e">
        <f t="shared" si="5"/>
        <v>#VALUE!</v>
      </c>
      <c r="I136" s="88"/>
      <c r="J136" s="88"/>
    </row>
    <row r="137" spans="1:10" x14ac:dyDescent="0.25">
      <c r="A137" s="99" t="str">
        <f>INDICADORES!A155</f>
        <v/>
      </c>
      <c r="B137" s="95" t="str">
        <f>IF(INDICADORES!C155=0," ",INDICADORES!C155)</f>
        <v xml:space="preserve"> </v>
      </c>
      <c r="C137" s="87"/>
      <c r="D137" s="96" t="str">
        <f>IF(INDICADORES!D155=0," ",INDICADORES!D155)</f>
        <v xml:space="preserve"> </v>
      </c>
      <c r="E137" s="96" t="str">
        <f>IF(INDICADORES!E155=0," ",INDICADORES!E155)</f>
        <v xml:space="preserve"> </v>
      </c>
      <c r="F137" s="97" t="e">
        <f t="shared" ref="F137:F200" si="6">B137/$C$7</f>
        <v>#VALUE!</v>
      </c>
      <c r="G137" s="98" t="e">
        <f t="shared" ref="G137:G200" si="7">D137/E137</f>
        <v>#VALUE!</v>
      </c>
      <c r="H137" s="97" t="e">
        <f t="shared" ref="H137:H200" si="8">(F137*G137)*100</f>
        <v>#VALUE!</v>
      </c>
      <c r="I137" s="88"/>
      <c r="J137" s="88"/>
    </row>
    <row r="138" spans="1:10" x14ac:dyDescent="0.25">
      <c r="A138" s="99" t="str">
        <f>INDICADORES!A156</f>
        <v/>
      </c>
      <c r="B138" s="95" t="str">
        <f>IF(INDICADORES!C156=0," ",INDICADORES!C156)</f>
        <v xml:space="preserve"> </v>
      </c>
      <c r="C138" s="87"/>
      <c r="D138" s="96" t="str">
        <f>IF(INDICADORES!D156=0," ",INDICADORES!D156)</f>
        <v xml:space="preserve"> </v>
      </c>
      <c r="E138" s="96" t="str">
        <f>IF(INDICADORES!E156=0," ",INDICADORES!E156)</f>
        <v xml:space="preserve"> </v>
      </c>
      <c r="F138" s="97" t="e">
        <f t="shared" si="6"/>
        <v>#VALUE!</v>
      </c>
      <c r="G138" s="98" t="e">
        <f t="shared" si="7"/>
        <v>#VALUE!</v>
      </c>
      <c r="H138" s="97" t="e">
        <f t="shared" si="8"/>
        <v>#VALUE!</v>
      </c>
      <c r="I138" s="88"/>
      <c r="J138" s="88"/>
    </row>
    <row r="139" spans="1:10" x14ac:dyDescent="0.25">
      <c r="A139" s="99" t="str">
        <f>INDICADORES!A157</f>
        <v/>
      </c>
      <c r="B139" s="95" t="str">
        <f>IF(INDICADORES!C157=0," ",INDICADORES!C157)</f>
        <v xml:space="preserve"> </v>
      </c>
      <c r="C139" s="87"/>
      <c r="D139" s="96" t="str">
        <f>IF(INDICADORES!D157=0," ",INDICADORES!D157)</f>
        <v xml:space="preserve"> </v>
      </c>
      <c r="E139" s="96" t="str">
        <f>IF(INDICADORES!E157=0," ",INDICADORES!E157)</f>
        <v xml:space="preserve"> </v>
      </c>
      <c r="F139" s="97" t="e">
        <f t="shared" si="6"/>
        <v>#VALUE!</v>
      </c>
      <c r="G139" s="98" t="e">
        <f t="shared" si="7"/>
        <v>#VALUE!</v>
      </c>
      <c r="H139" s="97" t="e">
        <f t="shared" si="8"/>
        <v>#VALUE!</v>
      </c>
      <c r="I139" s="88"/>
      <c r="J139" s="88"/>
    </row>
    <row r="140" spans="1:10" x14ac:dyDescent="0.25">
      <c r="A140" s="99" t="str">
        <f>INDICADORES!A158</f>
        <v/>
      </c>
      <c r="B140" s="95" t="str">
        <f>IF(INDICADORES!C158=0," ",INDICADORES!C158)</f>
        <v xml:space="preserve"> </v>
      </c>
      <c r="C140" s="87"/>
      <c r="D140" s="96" t="str">
        <f>IF(INDICADORES!D158=0," ",INDICADORES!D158)</f>
        <v xml:space="preserve"> </v>
      </c>
      <c r="E140" s="96" t="str">
        <f>IF(INDICADORES!E158=0," ",INDICADORES!E158)</f>
        <v xml:space="preserve"> </v>
      </c>
      <c r="F140" s="97" t="e">
        <f t="shared" si="6"/>
        <v>#VALUE!</v>
      </c>
      <c r="G140" s="98" t="e">
        <f t="shared" si="7"/>
        <v>#VALUE!</v>
      </c>
      <c r="H140" s="97" t="e">
        <f t="shared" si="8"/>
        <v>#VALUE!</v>
      </c>
      <c r="I140" s="88"/>
      <c r="J140" s="88"/>
    </row>
    <row r="141" spans="1:10" x14ac:dyDescent="0.25">
      <c r="A141" s="99" t="str">
        <f>INDICADORES!A159</f>
        <v/>
      </c>
      <c r="B141" s="95" t="str">
        <f>IF(INDICADORES!C159=0," ",INDICADORES!C159)</f>
        <v xml:space="preserve"> </v>
      </c>
      <c r="C141" s="87"/>
      <c r="D141" s="96" t="str">
        <f>IF(INDICADORES!D159=0," ",INDICADORES!D159)</f>
        <v xml:space="preserve"> </v>
      </c>
      <c r="E141" s="96" t="str">
        <f>IF(INDICADORES!E159=0," ",INDICADORES!E159)</f>
        <v xml:space="preserve"> </v>
      </c>
      <c r="F141" s="97" t="e">
        <f t="shared" si="6"/>
        <v>#VALUE!</v>
      </c>
      <c r="G141" s="98" t="e">
        <f t="shared" si="7"/>
        <v>#VALUE!</v>
      </c>
      <c r="H141" s="97" t="e">
        <f t="shared" si="8"/>
        <v>#VALUE!</v>
      </c>
      <c r="I141" s="88"/>
      <c r="J141" s="88"/>
    </row>
    <row r="142" spans="1:10" x14ac:dyDescent="0.25">
      <c r="A142" s="99" t="str">
        <f>INDICADORES!A160</f>
        <v/>
      </c>
      <c r="B142" s="95" t="str">
        <f>IF(INDICADORES!C160=0," ",INDICADORES!C160)</f>
        <v xml:space="preserve"> </v>
      </c>
      <c r="C142" s="87"/>
      <c r="D142" s="96" t="str">
        <f>IF(INDICADORES!D160=0," ",INDICADORES!D160)</f>
        <v xml:space="preserve"> </v>
      </c>
      <c r="E142" s="96" t="str">
        <f>IF(INDICADORES!E160=0," ",INDICADORES!E160)</f>
        <v xml:space="preserve"> </v>
      </c>
      <c r="F142" s="97" t="e">
        <f t="shared" si="6"/>
        <v>#VALUE!</v>
      </c>
      <c r="G142" s="98" t="e">
        <f t="shared" si="7"/>
        <v>#VALUE!</v>
      </c>
      <c r="H142" s="97" t="e">
        <f t="shared" si="8"/>
        <v>#VALUE!</v>
      </c>
      <c r="I142" s="88"/>
      <c r="J142" s="88"/>
    </row>
    <row r="143" spans="1:10" x14ac:dyDescent="0.25">
      <c r="A143" s="99" t="str">
        <f>INDICADORES!A161</f>
        <v/>
      </c>
      <c r="B143" s="95" t="str">
        <f>IF(INDICADORES!C161=0," ",INDICADORES!C161)</f>
        <v xml:space="preserve"> </v>
      </c>
      <c r="C143" s="87"/>
      <c r="D143" s="96" t="str">
        <f>IF(INDICADORES!D161=0," ",INDICADORES!D161)</f>
        <v xml:space="preserve"> </v>
      </c>
      <c r="E143" s="96" t="str">
        <f>IF(INDICADORES!E161=0," ",INDICADORES!E161)</f>
        <v xml:space="preserve"> </v>
      </c>
      <c r="F143" s="97" t="e">
        <f t="shared" si="6"/>
        <v>#VALUE!</v>
      </c>
      <c r="G143" s="98" t="e">
        <f t="shared" si="7"/>
        <v>#VALUE!</v>
      </c>
      <c r="H143" s="97" t="e">
        <f t="shared" si="8"/>
        <v>#VALUE!</v>
      </c>
      <c r="I143" s="88"/>
      <c r="J143" s="88"/>
    </row>
    <row r="144" spans="1:10" x14ac:dyDescent="0.25">
      <c r="A144" s="99" t="str">
        <f>INDICADORES!A162</f>
        <v/>
      </c>
      <c r="B144" s="95" t="str">
        <f>IF(INDICADORES!C162=0," ",INDICADORES!C162)</f>
        <v xml:space="preserve"> </v>
      </c>
      <c r="C144" s="87"/>
      <c r="D144" s="96" t="str">
        <f>IF(INDICADORES!D162=0," ",INDICADORES!D162)</f>
        <v xml:space="preserve"> </v>
      </c>
      <c r="E144" s="96" t="str">
        <f>IF(INDICADORES!E162=0," ",INDICADORES!E162)</f>
        <v xml:space="preserve"> </v>
      </c>
      <c r="F144" s="97" t="e">
        <f t="shared" si="6"/>
        <v>#VALUE!</v>
      </c>
      <c r="G144" s="98" t="e">
        <f t="shared" si="7"/>
        <v>#VALUE!</v>
      </c>
      <c r="H144" s="97" t="e">
        <f t="shared" si="8"/>
        <v>#VALUE!</v>
      </c>
      <c r="I144" s="88"/>
      <c r="J144" s="88"/>
    </row>
    <row r="145" spans="1:10" x14ac:dyDescent="0.25">
      <c r="A145" s="99" t="str">
        <f>INDICADORES!A163</f>
        <v/>
      </c>
      <c r="B145" s="95" t="str">
        <f>IF(INDICADORES!C163=0," ",INDICADORES!C163)</f>
        <v xml:space="preserve"> </v>
      </c>
      <c r="C145" s="87"/>
      <c r="D145" s="96" t="str">
        <f>IF(INDICADORES!D163=0," ",INDICADORES!D163)</f>
        <v xml:space="preserve"> </v>
      </c>
      <c r="E145" s="96" t="str">
        <f>IF(INDICADORES!E163=0," ",INDICADORES!E163)</f>
        <v xml:space="preserve"> </v>
      </c>
      <c r="F145" s="97" t="e">
        <f t="shared" si="6"/>
        <v>#VALUE!</v>
      </c>
      <c r="G145" s="98" t="e">
        <f t="shared" si="7"/>
        <v>#VALUE!</v>
      </c>
      <c r="H145" s="97" t="e">
        <f t="shared" si="8"/>
        <v>#VALUE!</v>
      </c>
      <c r="I145" s="88"/>
      <c r="J145" s="88"/>
    </row>
    <row r="146" spans="1:10" x14ac:dyDescent="0.25">
      <c r="A146" s="99" t="str">
        <f>INDICADORES!A164</f>
        <v/>
      </c>
      <c r="B146" s="95" t="str">
        <f>IF(INDICADORES!C164=0," ",INDICADORES!C164)</f>
        <v xml:space="preserve"> </v>
      </c>
      <c r="C146" s="87"/>
      <c r="D146" s="96" t="str">
        <f>IF(INDICADORES!D164=0," ",INDICADORES!D164)</f>
        <v xml:space="preserve"> </v>
      </c>
      <c r="E146" s="96" t="str">
        <f>IF(INDICADORES!E164=0," ",INDICADORES!E164)</f>
        <v xml:space="preserve"> </v>
      </c>
      <c r="F146" s="97" t="e">
        <f t="shared" si="6"/>
        <v>#VALUE!</v>
      </c>
      <c r="G146" s="98" t="e">
        <f t="shared" si="7"/>
        <v>#VALUE!</v>
      </c>
      <c r="H146" s="97" t="e">
        <f t="shared" si="8"/>
        <v>#VALUE!</v>
      </c>
      <c r="I146" s="88"/>
      <c r="J146" s="88"/>
    </row>
    <row r="147" spans="1:10" x14ac:dyDescent="0.25">
      <c r="A147" s="99" t="str">
        <f>INDICADORES!A165</f>
        <v/>
      </c>
      <c r="B147" s="95" t="str">
        <f>IF(INDICADORES!C165=0," ",INDICADORES!C165)</f>
        <v xml:space="preserve"> </v>
      </c>
      <c r="C147" s="87"/>
      <c r="D147" s="96" t="str">
        <f>IF(INDICADORES!D165=0," ",INDICADORES!D165)</f>
        <v xml:space="preserve"> </v>
      </c>
      <c r="E147" s="96" t="str">
        <f>IF(INDICADORES!E165=0," ",INDICADORES!E165)</f>
        <v xml:space="preserve"> </v>
      </c>
      <c r="F147" s="97" t="e">
        <f t="shared" si="6"/>
        <v>#VALUE!</v>
      </c>
      <c r="G147" s="98" t="e">
        <f t="shared" si="7"/>
        <v>#VALUE!</v>
      </c>
      <c r="H147" s="97" t="e">
        <f t="shared" si="8"/>
        <v>#VALUE!</v>
      </c>
      <c r="I147" s="88"/>
      <c r="J147" s="88"/>
    </row>
    <row r="148" spans="1:10" x14ac:dyDescent="0.25">
      <c r="A148" s="99" t="str">
        <f>INDICADORES!A166</f>
        <v/>
      </c>
      <c r="B148" s="95" t="str">
        <f>IF(INDICADORES!C166=0," ",INDICADORES!C166)</f>
        <v xml:space="preserve"> </v>
      </c>
      <c r="C148" s="87"/>
      <c r="D148" s="96" t="str">
        <f>IF(INDICADORES!D166=0," ",INDICADORES!D166)</f>
        <v xml:space="preserve"> </v>
      </c>
      <c r="E148" s="96" t="str">
        <f>IF(INDICADORES!E166=0," ",INDICADORES!E166)</f>
        <v xml:space="preserve"> </v>
      </c>
      <c r="F148" s="97" t="e">
        <f t="shared" si="6"/>
        <v>#VALUE!</v>
      </c>
      <c r="G148" s="98" t="e">
        <f t="shared" si="7"/>
        <v>#VALUE!</v>
      </c>
      <c r="H148" s="97" t="e">
        <f t="shared" si="8"/>
        <v>#VALUE!</v>
      </c>
      <c r="I148" s="88"/>
      <c r="J148" s="88"/>
    </row>
    <row r="149" spans="1:10" x14ac:dyDescent="0.25">
      <c r="A149" s="99" t="str">
        <f>INDICADORES!A167</f>
        <v/>
      </c>
      <c r="B149" s="95" t="str">
        <f>IF(INDICADORES!C167=0," ",INDICADORES!C167)</f>
        <v xml:space="preserve"> </v>
      </c>
      <c r="C149" s="87"/>
      <c r="D149" s="96" t="str">
        <f>IF(INDICADORES!D167=0," ",INDICADORES!D167)</f>
        <v xml:space="preserve"> </v>
      </c>
      <c r="E149" s="96" t="str">
        <f>IF(INDICADORES!E167=0," ",INDICADORES!E167)</f>
        <v xml:space="preserve"> </v>
      </c>
      <c r="F149" s="97" t="e">
        <f t="shared" si="6"/>
        <v>#VALUE!</v>
      </c>
      <c r="G149" s="98" t="e">
        <f t="shared" si="7"/>
        <v>#VALUE!</v>
      </c>
      <c r="H149" s="97" t="e">
        <f t="shared" si="8"/>
        <v>#VALUE!</v>
      </c>
      <c r="I149" s="88"/>
      <c r="J149" s="88"/>
    </row>
    <row r="150" spans="1:10" x14ac:dyDescent="0.25">
      <c r="A150" s="99" t="str">
        <f>INDICADORES!A168</f>
        <v/>
      </c>
      <c r="B150" s="95" t="str">
        <f>IF(INDICADORES!C168=0," ",INDICADORES!C168)</f>
        <v xml:space="preserve"> </v>
      </c>
      <c r="C150" s="87"/>
      <c r="D150" s="96" t="str">
        <f>IF(INDICADORES!D168=0," ",INDICADORES!D168)</f>
        <v xml:space="preserve"> </v>
      </c>
      <c r="E150" s="96" t="str">
        <f>IF(INDICADORES!E168=0," ",INDICADORES!E168)</f>
        <v xml:space="preserve"> </v>
      </c>
      <c r="F150" s="97" t="e">
        <f t="shared" si="6"/>
        <v>#VALUE!</v>
      </c>
      <c r="G150" s="98" t="e">
        <f t="shared" si="7"/>
        <v>#VALUE!</v>
      </c>
      <c r="H150" s="97" t="e">
        <f t="shared" si="8"/>
        <v>#VALUE!</v>
      </c>
      <c r="I150" s="88"/>
      <c r="J150" s="88"/>
    </row>
    <row r="151" spans="1:10" x14ac:dyDescent="0.25">
      <c r="A151" s="99" t="str">
        <f>INDICADORES!A169</f>
        <v/>
      </c>
      <c r="B151" s="95" t="str">
        <f>IF(INDICADORES!C169=0," ",INDICADORES!C169)</f>
        <v xml:space="preserve"> </v>
      </c>
      <c r="C151" s="87"/>
      <c r="D151" s="96" t="str">
        <f>IF(INDICADORES!D169=0," ",INDICADORES!D169)</f>
        <v xml:space="preserve"> </v>
      </c>
      <c r="E151" s="96" t="str">
        <f>IF(INDICADORES!E169=0," ",INDICADORES!E169)</f>
        <v xml:space="preserve"> </v>
      </c>
      <c r="F151" s="97" t="e">
        <f t="shared" si="6"/>
        <v>#VALUE!</v>
      </c>
      <c r="G151" s="98" t="e">
        <f t="shared" si="7"/>
        <v>#VALUE!</v>
      </c>
      <c r="H151" s="97" t="e">
        <f t="shared" si="8"/>
        <v>#VALUE!</v>
      </c>
      <c r="I151" s="88"/>
      <c r="J151" s="88"/>
    </row>
    <row r="152" spans="1:10" x14ac:dyDescent="0.25">
      <c r="A152" s="99" t="str">
        <f>INDICADORES!A170</f>
        <v/>
      </c>
      <c r="B152" s="95" t="str">
        <f>IF(INDICADORES!C170=0," ",INDICADORES!C170)</f>
        <v xml:space="preserve"> </v>
      </c>
      <c r="C152" s="87"/>
      <c r="D152" s="96" t="str">
        <f>IF(INDICADORES!D170=0," ",INDICADORES!D170)</f>
        <v xml:space="preserve"> </v>
      </c>
      <c r="E152" s="96" t="str">
        <f>IF(INDICADORES!E170=0," ",INDICADORES!E170)</f>
        <v xml:space="preserve"> </v>
      </c>
      <c r="F152" s="97" t="e">
        <f t="shared" si="6"/>
        <v>#VALUE!</v>
      </c>
      <c r="G152" s="98" t="e">
        <f t="shared" si="7"/>
        <v>#VALUE!</v>
      </c>
      <c r="H152" s="97" t="e">
        <f t="shared" si="8"/>
        <v>#VALUE!</v>
      </c>
      <c r="I152" s="88"/>
      <c r="J152" s="88"/>
    </row>
    <row r="153" spans="1:10" x14ac:dyDescent="0.25">
      <c r="A153" s="99" t="str">
        <f>INDICADORES!A171</f>
        <v/>
      </c>
      <c r="B153" s="95" t="str">
        <f>IF(INDICADORES!C171=0," ",INDICADORES!C171)</f>
        <v xml:space="preserve"> </v>
      </c>
      <c r="C153" s="87"/>
      <c r="D153" s="96" t="str">
        <f>IF(INDICADORES!D171=0," ",INDICADORES!D171)</f>
        <v xml:space="preserve"> </v>
      </c>
      <c r="E153" s="96" t="str">
        <f>IF(INDICADORES!E171=0," ",INDICADORES!E171)</f>
        <v xml:space="preserve"> </v>
      </c>
      <c r="F153" s="97" t="e">
        <f t="shared" si="6"/>
        <v>#VALUE!</v>
      </c>
      <c r="G153" s="98" t="e">
        <f t="shared" si="7"/>
        <v>#VALUE!</v>
      </c>
      <c r="H153" s="97" t="e">
        <f t="shared" si="8"/>
        <v>#VALUE!</v>
      </c>
      <c r="I153" s="88"/>
      <c r="J153" s="88"/>
    </row>
    <row r="154" spans="1:10" x14ac:dyDescent="0.25">
      <c r="A154" s="99" t="str">
        <f>INDICADORES!A172</f>
        <v/>
      </c>
      <c r="B154" s="95" t="str">
        <f>IF(INDICADORES!C172=0," ",INDICADORES!C172)</f>
        <v xml:space="preserve"> </v>
      </c>
      <c r="C154" s="87"/>
      <c r="D154" s="96" t="str">
        <f>IF(INDICADORES!D172=0," ",INDICADORES!D172)</f>
        <v xml:space="preserve"> </v>
      </c>
      <c r="E154" s="96" t="str">
        <f>IF(INDICADORES!E172=0," ",INDICADORES!E172)</f>
        <v xml:space="preserve"> </v>
      </c>
      <c r="F154" s="97" t="e">
        <f t="shared" si="6"/>
        <v>#VALUE!</v>
      </c>
      <c r="G154" s="98" t="e">
        <f t="shared" si="7"/>
        <v>#VALUE!</v>
      </c>
      <c r="H154" s="97" t="e">
        <f t="shared" si="8"/>
        <v>#VALUE!</v>
      </c>
      <c r="I154" s="88"/>
      <c r="J154" s="88"/>
    </row>
    <row r="155" spans="1:10" x14ac:dyDescent="0.25">
      <c r="A155" s="99" t="str">
        <f>INDICADORES!A173</f>
        <v/>
      </c>
      <c r="B155" s="95" t="str">
        <f>IF(INDICADORES!C173=0," ",INDICADORES!C173)</f>
        <v xml:space="preserve"> </v>
      </c>
      <c r="C155" s="87"/>
      <c r="D155" s="96" t="str">
        <f>IF(INDICADORES!D173=0," ",INDICADORES!D173)</f>
        <v xml:space="preserve"> </v>
      </c>
      <c r="E155" s="96" t="str">
        <f>IF(INDICADORES!E173=0," ",INDICADORES!E173)</f>
        <v xml:space="preserve"> </v>
      </c>
      <c r="F155" s="97" t="e">
        <f t="shared" si="6"/>
        <v>#VALUE!</v>
      </c>
      <c r="G155" s="98" t="e">
        <f t="shared" si="7"/>
        <v>#VALUE!</v>
      </c>
      <c r="H155" s="97" t="e">
        <f t="shared" si="8"/>
        <v>#VALUE!</v>
      </c>
      <c r="I155" s="88"/>
      <c r="J155" s="88"/>
    </row>
    <row r="156" spans="1:10" x14ac:dyDescent="0.25">
      <c r="A156" s="99" t="str">
        <f>INDICADORES!A174</f>
        <v/>
      </c>
      <c r="B156" s="95" t="str">
        <f>IF(INDICADORES!C174=0," ",INDICADORES!C174)</f>
        <v xml:space="preserve"> </v>
      </c>
      <c r="C156" s="87"/>
      <c r="D156" s="96" t="str">
        <f>IF(INDICADORES!D174=0," ",INDICADORES!D174)</f>
        <v xml:space="preserve"> </v>
      </c>
      <c r="E156" s="96" t="str">
        <f>IF(INDICADORES!E174=0," ",INDICADORES!E174)</f>
        <v xml:space="preserve"> </v>
      </c>
      <c r="F156" s="97" t="e">
        <f t="shared" si="6"/>
        <v>#VALUE!</v>
      </c>
      <c r="G156" s="98" t="e">
        <f t="shared" si="7"/>
        <v>#VALUE!</v>
      </c>
      <c r="H156" s="97" t="e">
        <f t="shared" si="8"/>
        <v>#VALUE!</v>
      </c>
      <c r="I156" s="88"/>
      <c r="J156" s="88"/>
    </row>
    <row r="157" spans="1:10" x14ac:dyDescent="0.25">
      <c r="A157" s="99" t="str">
        <f>INDICADORES!A175</f>
        <v/>
      </c>
      <c r="B157" s="95" t="str">
        <f>IF(INDICADORES!C175=0," ",INDICADORES!C175)</f>
        <v xml:space="preserve"> </v>
      </c>
      <c r="C157" s="87"/>
      <c r="D157" s="96" t="str">
        <f>IF(INDICADORES!D175=0," ",INDICADORES!D175)</f>
        <v xml:space="preserve"> </v>
      </c>
      <c r="E157" s="96" t="str">
        <f>IF(INDICADORES!E175=0," ",INDICADORES!E175)</f>
        <v xml:space="preserve"> </v>
      </c>
      <c r="F157" s="97" t="e">
        <f t="shared" si="6"/>
        <v>#VALUE!</v>
      </c>
      <c r="G157" s="98" t="e">
        <f t="shared" si="7"/>
        <v>#VALUE!</v>
      </c>
      <c r="H157" s="97" t="e">
        <f t="shared" si="8"/>
        <v>#VALUE!</v>
      </c>
      <c r="I157" s="88"/>
      <c r="J157" s="88"/>
    </row>
    <row r="158" spans="1:10" x14ac:dyDescent="0.25">
      <c r="A158" s="99" t="str">
        <f>INDICADORES!A176</f>
        <v/>
      </c>
      <c r="B158" s="95" t="str">
        <f>IF(INDICADORES!C176=0," ",INDICADORES!C176)</f>
        <v xml:space="preserve"> </v>
      </c>
      <c r="C158" s="87"/>
      <c r="D158" s="96" t="str">
        <f>IF(INDICADORES!D176=0," ",INDICADORES!D176)</f>
        <v xml:space="preserve"> </v>
      </c>
      <c r="E158" s="96" t="str">
        <f>IF(INDICADORES!E176=0," ",INDICADORES!E176)</f>
        <v xml:space="preserve"> </v>
      </c>
      <c r="F158" s="97" t="e">
        <f t="shared" si="6"/>
        <v>#VALUE!</v>
      </c>
      <c r="G158" s="98" t="e">
        <f t="shared" si="7"/>
        <v>#VALUE!</v>
      </c>
      <c r="H158" s="97" t="e">
        <f t="shared" si="8"/>
        <v>#VALUE!</v>
      </c>
      <c r="I158" s="88"/>
      <c r="J158" s="88"/>
    </row>
    <row r="159" spans="1:10" x14ac:dyDescent="0.25">
      <c r="A159" s="99" t="str">
        <f>INDICADORES!A177</f>
        <v/>
      </c>
      <c r="B159" s="95" t="str">
        <f>IF(INDICADORES!C177=0," ",INDICADORES!C177)</f>
        <v xml:space="preserve"> </v>
      </c>
      <c r="C159" s="87"/>
      <c r="D159" s="96" t="str">
        <f>IF(INDICADORES!D177=0," ",INDICADORES!D177)</f>
        <v xml:space="preserve"> </v>
      </c>
      <c r="E159" s="96" t="str">
        <f>IF(INDICADORES!E177=0," ",INDICADORES!E177)</f>
        <v xml:space="preserve"> </v>
      </c>
      <c r="F159" s="97" t="e">
        <f t="shared" si="6"/>
        <v>#VALUE!</v>
      </c>
      <c r="G159" s="98" t="e">
        <f t="shared" si="7"/>
        <v>#VALUE!</v>
      </c>
      <c r="H159" s="97" t="e">
        <f t="shared" si="8"/>
        <v>#VALUE!</v>
      </c>
      <c r="I159" s="88"/>
      <c r="J159" s="88"/>
    </row>
    <row r="160" spans="1:10" x14ac:dyDescent="0.25">
      <c r="A160" s="99" t="str">
        <f>INDICADORES!A178</f>
        <v/>
      </c>
      <c r="B160" s="95" t="str">
        <f>IF(INDICADORES!C178=0," ",INDICADORES!C178)</f>
        <v xml:space="preserve"> </v>
      </c>
      <c r="C160" s="87"/>
      <c r="D160" s="96" t="str">
        <f>IF(INDICADORES!D178=0," ",INDICADORES!D178)</f>
        <v xml:space="preserve"> </v>
      </c>
      <c r="E160" s="96" t="str">
        <f>IF(INDICADORES!E178=0," ",INDICADORES!E178)</f>
        <v xml:space="preserve"> </v>
      </c>
      <c r="F160" s="97" t="e">
        <f t="shared" si="6"/>
        <v>#VALUE!</v>
      </c>
      <c r="G160" s="98" t="e">
        <f t="shared" si="7"/>
        <v>#VALUE!</v>
      </c>
      <c r="H160" s="97" t="e">
        <f t="shared" si="8"/>
        <v>#VALUE!</v>
      </c>
      <c r="I160" s="88"/>
      <c r="J160" s="88"/>
    </row>
    <row r="161" spans="1:10" x14ac:dyDescent="0.25">
      <c r="A161" s="99" t="str">
        <f>INDICADORES!A179</f>
        <v/>
      </c>
      <c r="B161" s="95" t="str">
        <f>IF(INDICADORES!C179=0," ",INDICADORES!C179)</f>
        <v xml:space="preserve"> </v>
      </c>
      <c r="C161" s="87"/>
      <c r="D161" s="96" t="str">
        <f>IF(INDICADORES!D179=0," ",INDICADORES!D179)</f>
        <v xml:space="preserve"> </v>
      </c>
      <c r="E161" s="96" t="str">
        <f>IF(INDICADORES!E179=0," ",INDICADORES!E179)</f>
        <v xml:space="preserve"> </v>
      </c>
      <c r="F161" s="97" t="e">
        <f t="shared" si="6"/>
        <v>#VALUE!</v>
      </c>
      <c r="G161" s="98" t="e">
        <f t="shared" si="7"/>
        <v>#VALUE!</v>
      </c>
      <c r="H161" s="97" t="e">
        <f t="shared" si="8"/>
        <v>#VALUE!</v>
      </c>
      <c r="I161" s="88"/>
      <c r="J161" s="88"/>
    </row>
    <row r="162" spans="1:10" x14ac:dyDescent="0.25">
      <c r="A162" s="99" t="str">
        <f>INDICADORES!A180</f>
        <v/>
      </c>
      <c r="B162" s="95" t="str">
        <f>IF(INDICADORES!C180=0," ",INDICADORES!C180)</f>
        <v xml:space="preserve"> </v>
      </c>
      <c r="C162" s="87"/>
      <c r="D162" s="96" t="str">
        <f>IF(INDICADORES!D180=0," ",INDICADORES!D180)</f>
        <v xml:space="preserve"> </v>
      </c>
      <c r="E162" s="96" t="str">
        <f>IF(INDICADORES!E180=0," ",INDICADORES!E180)</f>
        <v xml:space="preserve"> </v>
      </c>
      <c r="F162" s="97" t="e">
        <f t="shared" si="6"/>
        <v>#VALUE!</v>
      </c>
      <c r="G162" s="98" t="e">
        <f t="shared" si="7"/>
        <v>#VALUE!</v>
      </c>
      <c r="H162" s="97" t="e">
        <f t="shared" si="8"/>
        <v>#VALUE!</v>
      </c>
      <c r="I162" s="88"/>
      <c r="J162" s="88"/>
    </row>
    <row r="163" spans="1:10" x14ac:dyDescent="0.25">
      <c r="A163" s="99" t="str">
        <f>INDICADORES!A181</f>
        <v/>
      </c>
      <c r="B163" s="95" t="str">
        <f>IF(INDICADORES!C181=0," ",INDICADORES!C181)</f>
        <v xml:space="preserve"> </v>
      </c>
      <c r="C163" s="87"/>
      <c r="D163" s="96" t="str">
        <f>IF(INDICADORES!D181=0," ",INDICADORES!D181)</f>
        <v xml:space="preserve"> </v>
      </c>
      <c r="E163" s="96" t="str">
        <f>IF(INDICADORES!E181=0," ",INDICADORES!E181)</f>
        <v xml:space="preserve"> </v>
      </c>
      <c r="F163" s="97" t="e">
        <f t="shared" si="6"/>
        <v>#VALUE!</v>
      </c>
      <c r="G163" s="98" t="e">
        <f t="shared" si="7"/>
        <v>#VALUE!</v>
      </c>
      <c r="H163" s="97" t="e">
        <f t="shared" si="8"/>
        <v>#VALUE!</v>
      </c>
      <c r="I163" s="88"/>
      <c r="J163" s="88"/>
    </row>
    <row r="164" spans="1:10" x14ac:dyDescent="0.25">
      <c r="A164" s="99" t="str">
        <f>INDICADORES!A182</f>
        <v/>
      </c>
      <c r="B164" s="95" t="str">
        <f>IF(INDICADORES!C182=0," ",INDICADORES!C182)</f>
        <v xml:space="preserve"> </v>
      </c>
      <c r="C164" s="87"/>
      <c r="D164" s="96" t="str">
        <f>IF(INDICADORES!D182=0," ",INDICADORES!D182)</f>
        <v xml:space="preserve"> </v>
      </c>
      <c r="E164" s="96" t="str">
        <f>IF(INDICADORES!E182=0," ",INDICADORES!E182)</f>
        <v xml:space="preserve"> </v>
      </c>
      <c r="F164" s="97" t="e">
        <f t="shared" si="6"/>
        <v>#VALUE!</v>
      </c>
      <c r="G164" s="98" t="e">
        <f t="shared" si="7"/>
        <v>#VALUE!</v>
      </c>
      <c r="H164" s="97" t="e">
        <f t="shared" si="8"/>
        <v>#VALUE!</v>
      </c>
      <c r="I164" s="88"/>
      <c r="J164" s="88"/>
    </row>
    <row r="165" spans="1:10" x14ac:dyDescent="0.25">
      <c r="A165" s="99" t="str">
        <f>INDICADORES!A183</f>
        <v/>
      </c>
      <c r="B165" s="95" t="str">
        <f>IF(INDICADORES!C183=0," ",INDICADORES!C183)</f>
        <v xml:space="preserve"> </v>
      </c>
      <c r="C165" s="87"/>
      <c r="D165" s="96" t="str">
        <f>IF(INDICADORES!D183=0," ",INDICADORES!D183)</f>
        <v xml:space="preserve"> </v>
      </c>
      <c r="E165" s="96" t="str">
        <f>IF(INDICADORES!E183=0," ",INDICADORES!E183)</f>
        <v xml:space="preserve"> </v>
      </c>
      <c r="F165" s="97" t="e">
        <f t="shared" si="6"/>
        <v>#VALUE!</v>
      </c>
      <c r="G165" s="98" t="e">
        <f t="shared" si="7"/>
        <v>#VALUE!</v>
      </c>
      <c r="H165" s="97" t="e">
        <f t="shared" si="8"/>
        <v>#VALUE!</v>
      </c>
      <c r="I165" s="88"/>
      <c r="J165" s="88"/>
    </row>
    <row r="166" spans="1:10" x14ac:dyDescent="0.25">
      <c r="A166" s="99" t="str">
        <f>INDICADORES!A184</f>
        <v/>
      </c>
      <c r="B166" s="95" t="str">
        <f>IF(INDICADORES!C184=0," ",INDICADORES!C184)</f>
        <v xml:space="preserve"> </v>
      </c>
      <c r="C166" s="87"/>
      <c r="D166" s="96" t="str">
        <f>IF(INDICADORES!D184=0," ",INDICADORES!D184)</f>
        <v xml:space="preserve"> </v>
      </c>
      <c r="E166" s="96" t="str">
        <f>IF(INDICADORES!E184=0," ",INDICADORES!E184)</f>
        <v xml:space="preserve"> </v>
      </c>
      <c r="F166" s="97" t="e">
        <f t="shared" si="6"/>
        <v>#VALUE!</v>
      </c>
      <c r="G166" s="98" t="e">
        <f t="shared" si="7"/>
        <v>#VALUE!</v>
      </c>
      <c r="H166" s="97" t="e">
        <f t="shared" si="8"/>
        <v>#VALUE!</v>
      </c>
      <c r="I166" s="88"/>
      <c r="J166" s="88"/>
    </row>
    <row r="167" spans="1:10" x14ac:dyDescent="0.25">
      <c r="A167" s="99" t="str">
        <f>INDICADORES!A185</f>
        <v/>
      </c>
      <c r="B167" s="95" t="str">
        <f>IF(INDICADORES!C185=0," ",INDICADORES!C185)</f>
        <v xml:space="preserve"> </v>
      </c>
      <c r="C167" s="87"/>
      <c r="D167" s="96" t="str">
        <f>IF(INDICADORES!D185=0," ",INDICADORES!D185)</f>
        <v xml:space="preserve"> </v>
      </c>
      <c r="E167" s="96" t="str">
        <f>IF(INDICADORES!E185=0," ",INDICADORES!E185)</f>
        <v xml:space="preserve"> </v>
      </c>
      <c r="F167" s="97" t="e">
        <f t="shared" si="6"/>
        <v>#VALUE!</v>
      </c>
      <c r="G167" s="98" t="e">
        <f t="shared" si="7"/>
        <v>#VALUE!</v>
      </c>
      <c r="H167" s="97" t="e">
        <f t="shared" si="8"/>
        <v>#VALUE!</v>
      </c>
      <c r="I167" s="88"/>
      <c r="J167" s="88"/>
    </row>
    <row r="168" spans="1:10" x14ac:dyDescent="0.25">
      <c r="A168" s="99" t="str">
        <f>INDICADORES!A186</f>
        <v/>
      </c>
      <c r="B168" s="95" t="str">
        <f>IF(INDICADORES!C186=0," ",INDICADORES!C186)</f>
        <v xml:space="preserve"> </v>
      </c>
      <c r="C168" s="87"/>
      <c r="D168" s="96" t="str">
        <f>IF(INDICADORES!D186=0," ",INDICADORES!D186)</f>
        <v xml:space="preserve"> </v>
      </c>
      <c r="E168" s="96" t="str">
        <f>IF(INDICADORES!E186=0," ",INDICADORES!E186)</f>
        <v xml:space="preserve"> </v>
      </c>
      <c r="F168" s="97" t="e">
        <f t="shared" si="6"/>
        <v>#VALUE!</v>
      </c>
      <c r="G168" s="98" t="e">
        <f t="shared" si="7"/>
        <v>#VALUE!</v>
      </c>
      <c r="H168" s="97" t="e">
        <f t="shared" si="8"/>
        <v>#VALUE!</v>
      </c>
      <c r="I168" s="88"/>
      <c r="J168" s="88"/>
    </row>
    <row r="169" spans="1:10" x14ac:dyDescent="0.25">
      <c r="A169" s="99" t="str">
        <f>INDICADORES!A187</f>
        <v/>
      </c>
      <c r="B169" s="95" t="str">
        <f>IF(INDICADORES!C187=0," ",INDICADORES!C187)</f>
        <v xml:space="preserve"> </v>
      </c>
      <c r="C169" s="87"/>
      <c r="D169" s="96" t="str">
        <f>IF(INDICADORES!D187=0," ",INDICADORES!D187)</f>
        <v xml:space="preserve"> </v>
      </c>
      <c r="E169" s="96" t="str">
        <f>IF(INDICADORES!E187=0," ",INDICADORES!E187)</f>
        <v xml:space="preserve"> </v>
      </c>
      <c r="F169" s="97" t="e">
        <f t="shared" si="6"/>
        <v>#VALUE!</v>
      </c>
      <c r="G169" s="98" t="e">
        <f t="shared" si="7"/>
        <v>#VALUE!</v>
      </c>
      <c r="H169" s="97" t="e">
        <f t="shared" si="8"/>
        <v>#VALUE!</v>
      </c>
      <c r="I169" s="88"/>
      <c r="J169" s="88"/>
    </row>
    <row r="170" spans="1:10" x14ac:dyDescent="0.25">
      <c r="A170" s="99" t="str">
        <f>INDICADORES!A188</f>
        <v/>
      </c>
      <c r="B170" s="95" t="str">
        <f>IF(INDICADORES!C188=0," ",INDICADORES!C188)</f>
        <v xml:space="preserve"> </v>
      </c>
      <c r="C170" s="87"/>
      <c r="D170" s="96" t="str">
        <f>IF(INDICADORES!D188=0," ",INDICADORES!D188)</f>
        <v xml:space="preserve"> </v>
      </c>
      <c r="E170" s="96" t="str">
        <f>IF(INDICADORES!E188=0," ",INDICADORES!E188)</f>
        <v xml:space="preserve"> </v>
      </c>
      <c r="F170" s="97" t="e">
        <f t="shared" si="6"/>
        <v>#VALUE!</v>
      </c>
      <c r="G170" s="98" t="e">
        <f t="shared" si="7"/>
        <v>#VALUE!</v>
      </c>
      <c r="H170" s="97" t="e">
        <f t="shared" si="8"/>
        <v>#VALUE!</v>
      </c>
      <c r="I170" s="88"/>
      <c r="J170" s="88"/>
    </row>
    <row r="171" spans="1:10" x14ac:dyDescent="0.25">
      <c r="A171" s="99" t="str">
        <f>INDICADORES!A189</f>
        <v/>
      </c>
      <c r="B171" s="95" t="str">
        <f>IF(INDICADORES!C189=0," ",INDICADORES!C189)</f>
        <v xml:space="preserve"> </v>
      </c>
      <c r="C171" s="87"/>
      <c r="D171" s="96" t="str">
        <f>IF(INDICADORES!D189=0," ",INDICADORES!D189)</f>
        <v xml:space="preserve"> </v>
      </c>
      <c r="E171" s="96" t="str">
        <f>IF(INDICADORES!E189=0," ",INDICADORES!E189)</f>
        <v xml:space="preserve"> </v>
      </c>
      <c r="F171" s="97" t="e">
        <f t="shared" si="6"/>
        <v>#VALUE!</v>
      </c>
      <c r="G171" s="98" t="e">
        <f t="shared" si="7"/>
        <v>#VALUE!</v>
      </c>
      <c r="H171" s="97" t="e">
        <f t="shared" si="8"/>
        <v>#VALUE!</v>
      </c>
      <c r="I171" s="88"/>
      <c r="J171" s="88"/>
    </row>
    <row r="172" spans="1:10" x14ac:dyDescent="0.25">
      <c r="A172" s="99" t="str">
        <f>INDICADORES!A190</f>
        <v/>
      </c>
      <c r="B172" s="95" t="str">
        <f>IF(INDICADORES!C190=0," ",INDICADORES!C190)</f>
        <v xml:space="preserve"> </v>
      </c>
      <c r="C172" s="87"/>
      <c r="D172" s="96" t="str">
        <f>IF(INDICADORES!D190=0," ",INDICADORES!D190)</f>
        <v xml:space="preserve"> </v>
      </c>
      <c r="E172" s="96" t="str">
        <f>IF(INDICADORES!E190=0," ",INDICADORES!E190)</f>
        <v xml:space="preserve"> </v>
      </c>
      <c r="F172" s="97" t="e">
        <f t="shared" si="6"/>
        <v>#VALUE!</v>
      </c>
      <c r="G172" s="98" t="e">
        <f t="shared" si="7"/>
        <v>#VALUE!</v>
      </c>
      <c r="H172" s="97" t="e">
        <f t="shared" si="8"/>
        <v>#VALUE!</v>
      </c>
      <c r="I172" s="88"/>
      <c r="J172" s="88"/>
    </row>
    <row r="173" spans="1:10" x14ac:dyDescent="0.25">
      <c r="A173" s="99" t="str">
        <f>INDICADORES!A191</f>
        <v/>
      </c>
      <c r="B173" s="95" t="str">
        <f>IF(INDICADORES!C191=0," ",INDICADORES!C191)</f>
        <v xml:space="preserve"> </v>
      </c>
      <c r="C173" s="87"/>
      <c r="D173" s="96" t="str">
        <f>IF(INDICADORES!D191=0," ",INDICADORES!D191)</f>
        <v xml:space="preserve"> </v>
      </c>
      <c r="E173" s="96" t="str">
        <f>IF(INDICADORES!E191=0," ",INDICADORES!E191)</f>
        <v xml:space="preserve"> </v>
      </c>
      <c r="F173" s="97" t="e">
        <f t="shared" si="6"/>
        <v>#VALUE!</v>
      </c>
      <c r="G173" s="98" t="e">
        <f t="shared" si="7"/>
        <v>#VALUE!</v>
      </c>
      <c r="H173" s="97" t="e">
        <f t="shared" si="8"/>
        <v>#VALUE!</v>
      </c>
      <c r="I173" s="88"/>
      <c r="J173" s="88"/>
    </row>
    <row r="174" spans="1:10" x14ac:dyDescent="0.25">
      <c r="A174" s="99" t="str">
        <f>INDICADORES!A192</f>
        <v/>
      </c>
      <c r="B174" s="95" t="str">
        <f>IF(INDICADORES!C192=0," ",INDICADORES!C192)</f>
        <v xml:space="preserve"> </v>
      </c>
      <c r="C174" s="87"/>
      <c r="D174" s="96" t="str">
        <f>IF(INDICADORES!D192=0," ",INDICADORES!D192)</f>
        <v xml:space="preserve"> </v>
      </c>
      <c r="E174" s="96" t="str">
        <f>IF(INDICADORES!E192=0," ",INDICADORES!E192)</f>
        <v xml:space="preserve"> </v>
      </c>
      <c r="F174" s="97" t="e">
        <f t="shared" si="6"/>
        <v>#VALUE!</v>
      </c>
      <c r="G174" s="98" t="e">
        <f t="shared" si="7"/>
        <v>#VALUE!</v>
      </c>
      <c r="H174" s="97" t="e">
        <f t="shared" si="8"/>
        <v>#VALUE!</v>
      </c>
      <c r="I174" s="88"/>
      <c r="J174" s="88"/>
    </row>
    <row r="175" spans="1:10" x14ac:dyDescent="0.25">
      <c r="A175" s="99" t="str">
        <f>INDICADORES!A193</f>
        <v/>
      </c>
      <c r="B175" s="95" t="str">
        <f>IF(INDICADORES!C193=0," ",INDICADORES!C193)</f>
        <v xml:space="preserve"> </v>
      </c>
      <c r="C175" s="87"/>
      <c r="D175" s="96" t="str">
        <f>IF(INDICADORES!D193=0," ",INDICADORES!D193)</f>
        <v xml:space="preserve"> </v>
      </c>
      <c r="E175" s="96" t="str">
        <f>IF(INDICADORES!E193=0," ",INDICADORES!E193)</f>
        <v xml:space="preserve"> </v>
      </c>
      <c r="F175" s="97" t="e">
        <f t="shared" si="6"/>
        <v>#VALUE!</v>
      </c>
      <c r="G175" s="98" t="e">
        <f t="shared" si="7"/>
        <v>#VALUE!</v>
      </c>
      <c r="H175" s="97" t="e">
        <f t="shared" si="8"/>
        <v>#VALUE!</v>
      </c>
      <c r="I175" s="88"/>
      <c r="J175" s="88"/>
    </row>
    <row r="176" spans="1:10" x14ac:dyDescent="0.25">
      <c r="A176" s="99" t="str">
        <f>INDICADORES!A194</f>
        <v/>
      </c>
      <c r="B176" s="95" t="str">
        <f>IF(INDICADORES!C194=0," ",INDICADORES!C194)</f>
        <v xml:space="preserve"> </v>
      </c>
      <c r="C176" s="87"/>
      <c r="D176" s="96" t="str">
        <f>IF(INDICADORES!D194=0," ",INDICADORES!D194)</f>
        <v xml:space="preserve"> </v>
      </c>
      <c r="E176" s="96" t="str">
        <f>IF(INDICADORES!E194=0," ",INDICADORES!E194)</f>
        <v xml:space="preserve"> </v>
      </c>
      <c r="F176" s="97" t="e">
        <f t="shared" si="6"/>
        <v>#VALUE!</v>
      </c>
      <c r="G176" s="98" t="e">
        <f t="shared" si="7"/>
        <v>#VALUE!</v>
      </c>
      <c r="H176" s="97" t="e">
        <f t="shared" si="8"/>
        <v>#VALUE!</v>
      </c>
      <c r="I176" s="88"/>
      <c r="J176" s="88"/>
    </row>
    <row r="177" spans="1:10" x14ac:dyDescent="0.25">
      <c r="A177" s="99" t="str">
        <f>INDICADORES!A195</f>
        <v/>
      </c>
      <c r="B177" s="95" t="str">
        <f>IF(INDICADORES!C195=0," ",INDICADORES!C195)</f>
        <v xml:space="preserve"> </v>
      </c>
      <c r="C177" s="87"/>
      <c r="D177" s="96" t="str">
        <f>IF(INDICADORES!D195=0," ",INDICADORES!D195)</f>
        <v xml:space="preserve"> </v>
      </c>
      <c r="E177" s="96" t="str">
        <f>IF(INDICADORES!E195=0," ",INDICADORES!E195)</f>
        <v xml:space="preserve"> </v>
      </c>
      <c r="F177" s="97" t="e">
        <f t="shared" si="6"/>
        <v>#VALUE!</v>
      </c>
      <c r="G177" s="98" t="e">
        <f t="shared" si="7"/>
        <v>#VALUE!</v>
      </c>
      <c r="H177" s="97" t="e">
        <f t="shared" si="8"/>
        <v>#VALUE!</v>
      </c>
      <c r="I177" s="88"/>
      <c r="J177" s="88"/>
    </row>
    <row r="178" spans="1:10" x14ac:dyDescent="0.25">
      <c r="A178" s="99" t="str">
        <f>INDICADORES!A196</f>
        <v/>
      </c>
      <c r="B178" s="95" t="str">
        <f>IF(INDICADORES!C196=0," ",INDICADORES!C196)</f>
        <v xml:space="preserve"> </v>
      </c>
      <c r="C178" s="87"/>
      <c r="D178" s="96" t="str">
        <f>IF(INDICADORES!D196=0," ",INDICADORES!D196)</f>
        <v xml:space="preserve"> </v>
      </c>
      <c r="E178" s="96" t="str">
        <f>IF(INDICADORES!E196=0," ",INDICADORES!E196)</f>
        <v xml:space="preserve"> </v>
      </c>
      <c r="F178" s="97" t="e">
        <f t="shared" si="6"/>
        <v>#VALUE!</v>
      </c>
      <c r="G178" s="98" t="e">
        <f t="shared" si="7"/>
        <v>#VALUE!</v>
      </c>
      <c r="H178" s="97" t="e">
        <f t="shared" si="8"/>
        <v>#VALUE!</v>
      </c>
      <c r="I178" s="88"/>
      <c r="J178" s="88"/>
    </row>
    <row r="179" spans="1:10" x14ac:dyDescent="0.25">
      <c r="A179" s="99" t="str">
        <f>INDICADORES!A197</f>
        <v/>
      </c>
      <c r="B179" s="95" t="str">
        <f>IF(INDICADORES!C197=0," ",INDICADORES!C197)</f>
        <v xml:space="preserve"> </v>
      </c>
      <c r="C179" s="87"/>
      <c r="D179" s="96" t="str">
        <f>IF(INDICADORES!D197=0," ",INDICADORES!D197)</f>
        <v xml:space="preserve"> </v>
      </c>
      <c r="E179" s="96" t="str">
        <f>IF(INDICADORES!E197=0," ",INDICADORES!E197)</f>
        <v xml:space="preserve"> </v>
      </c>
      <c r="F179" s="97" t="e">
        <f t="shared" si="6"/>
        <v>#VALUE!</v>
      </c>
      <c r="G179" s="98" t="e">
        <f t="shared" si="7"/>
        <v>#VALUE!</v>
      </c>
      <c r="H179" s="97" t="e">
        <f t="shared" si="8"/>
        <v>#VALUE!</v>
      </c>
      <c r="I179" s="88"/>
      <c r="J179" s="88"/>
    </row>
    <row r="180" spans="1:10" x14ac:dyDescent="0.25">
      <c r="A180" s="99" t="str">
        <f>INDICADORES!A198</f>
        <v/>
      </c>
      <c r="B180" s="95" t="str">
        <f>IF(INDICADORES!C198=0," ",INDICADORES!C198)</f>
        <v xml:space="preserve"> </v>
      </c>
      <c r="C180" s="87"/>
      <c r="D180" s="96" t="str">
        <f>IF(INDICADORES!D198=0," ",INDICADORES!D198)</f>
        <v xml:space="preserve"> </v>
      </c>
      <c r="E180" s="96" t="str">
        <f>IF(INDICADORES!E198=0," ",INDICADORES!E198)</f>
        <v xml:space="preserve"> </v>
      </c>
      <c r="F180" s="97" t="e">
        <f t="shared" si="6"/>
        <v>#VALUE!</v>
      </c>
      <c r="G180" s="98" t="e">
        <f t="shared" si="7"/>
        <v>#VALUE!</v>
      </c>
      <c r="H180" s="97" t="e">
        <f t="shared" si="8"/>
        <v>#VALUE!</v>
      </c>
      <c r="I180" s="88"/>
      <c r="J180" s="88"/>
    </row>
    <row r="181" spans="1:10" x14ac:dyDescent="0.25">
      <c r="A181" s="99" t="str">
        <f>INDICADORES!A199</f>
        <v/>
      </c>
      <c r="B181" s="95" t="str">
        <f>IF(INDICADORES!C199=0," ",INDICADORES!C199)</f>
        <v xml:space="preserve"> </v>
      </c>
      <c r="C181" s="87"/>
      <c r="D181" s="96" t="str">
        <f>IF(INDICADORES!D199=0," ",INDICADORES!D199)</f>
        <v xml:space="preserve"> </v>
      </c>
      <c r="E181" s="96" t="str">
        <f>IF(INDICADORES!E199=0," ",INDICADORES!E199)</f>
        <v xml:space="preserve"> </v>
      </c>
      <c r="F181" s="97" t="e">
        <f t="shared" si="6"/>
        <v>#VALUE!</v>
      </c>
      <c r="G181" s="98" t="e">
        <f t="shared" si="7"/>
        <v>#VALUE!</v>
      </c>
      <c r="H181" s="97" t="e">
        <f t="shared" si="8"/>
        <v>#VALUE!</v>
      </c>
      <c r="I181" s="88"/>
      <c r="J181" s="88"/>
    </row>
    <row r="182" spans="1:10" x14ac:dyDescent="0.25">
      <c r="A182" s="99" t="str">
        <f>INDICADORES!A200</f>
        <v/>
      </c>
      <c r="B182" s="95" t="str">
        <f>IF(INDICADORES!C200=0," ",INDICADORES!C200)</f>
        <v xml:space="preserve"> </v>
      </c>
      <c r="C182" s="87"/>
      <c r="D182" s="96" t="str">
        <f>IF(INDICADORES!D200=0," ",INDICADORES!D200)</f>
        <v xml:space="preserve"> </v>
      </c>
      <c r="E182" s="96" t="str">
        <f>IF(INDICADORES!E200=0," ",INDICADORES!E200)</f>
        <v xml:space="preserve"> </v>
      </c>
      <c r="F182" s="97" t="e">
        <f t="shared" si="6"/>
        <v>#VALUE!</v>
      </c>
      <c r="G182" s="98" t="e">
        <f t="shared" si="7"/>
        <v>#VALUE!</v>
      </c>
      <c r="H182" s="97" t="e">
        <f t="shared" si="8"/>
        <v>#VALUE!</v>
      </c>
      <c r="I182" s="88"/>
      <c r="J182" s="88"/>
    </row>
    <row r="183" spans="1:10" x14ac:dyDescent="0.25">
      <c r="A183" s="99" t="str">
        <f>INDICADORES!A201</f>
        <v/>
      </c>
      <c r="B183" s="95" t="str">
        <f>IF(INDICADORES!C201=0," ",INDICADORES!C201)</f>
        <v xml:space="preserve"> </v>
      </c>
      <c r="C183" s="87"/>
      <c r="D183" s="96" t="str">
        <f>IF(INDICADORES!D201=0," ",INDICADORES!D201)</f>
        <v xml:space="preserve"> </v>
      </c>
      <c r="E183" s="96" t="str">
        <f>IF(INDICADORES!E201=0," ",INDICADORES!E201)</f>
        <v xml:space="preserve"> </v>
      </c>
      <c r="F183" s="97" t="e">
        <f t="shared" si="6"/>
        <v>#VALUE!</v>
      </c>
      <c r="G183" s="98" t="e">
        <f t="shared" si="7"/>
        <v>#VALUE!</v>
      </c>
      <c r="H183" s="97" t="e">
        <f t="shared" si="8"/>
        <v>#VALUE!</v>
      </c>
      <c r="I183" s="88"/>
      <c r="J183" s="88"/>
    </row>
    <row r="184" spans="1:10" x14ac:dyDescent="0.25">
      <c r="A184" s="99" t="str">
        <f>INDICADORES!A202</f>
        <v/>
      </c>
      <c r="B184" s="95" t="str">
        <f>IF(INDICADORES!C202=0," ",INDICADORES!C202)</f>
        <v xml:space="preserve"> </v>
      </c>
      <c r="C184" s="87"/>
      <c r="D184" s="96" t="str">
        <f>IF(INDICADORES!D202=0," ",INDICADORES!D202)</f>
        <v xml:space="preserve"> </v>
      </c>
      <c r="E184" s="96" t="str">
        <f>IF(INDICADORES!E202=0," ",INDICADORES!E202)</f>
        <v xml:space="preserve"> </v>
      </c>
      <c r="F184" s="97" t="e">
        <f t="shared" si="6"/>
        <v>#VALUE!</v>
      </c>
      <c r="G184" s="98" t="e">
        <f t="shared" si="7"/>
        <v>#VALUE!</v>
      </c>
      <c r="H184" s="97" t="e">
        <f t="shared" si="8"/>
        <v>#VALUE!</v>
      </c>
      <c r="I184" s="88"/>
      <c r="J184" s="88"/>
    </row>
    <row r="185" spans="1:10" x14ac:dyDescent="0.25">
      <c r="A185" s="99" t="str">
        <f>INDICADORES!A203</f>
        <v/>
      </c>
      <c r="B185" s="95" t="str">
        <f>IF(INDICADORES!C203=0," ",INDICADORES!C203)</f>
        <v xml:space="preserve"> </v>
      </c>
      <c r="C185" s="87"/>
      <c r="D185" s="96" t="str">
        <f>IF(INDICADORES!D203=0," ",INDICADORES!D203)</f>
        <v xml:space="preserve"> </v>
      </c>
      <c r="E185" s="96" t="str">
        <f>IF(INDICADORES!E203=0," ",INDICADORES!E203)</f>
        <v xml:space="preserve"> </v>
      </c>
      <c r="F185" s="97" t="e">
        <f t="shared" si="6"/>
        <v>#VALUE!</v>
      </c>
      <c r="G185" s="98" t="e">
        <f t="shared" si="7"/>
        <v>#VALUE!</v>
      </c>
      <c r="H185" s="97" t="e">
        <f t="shared" si="8"/>
        <v>#VALUE!</v>
      </c>
      <c r="I185" s="88"/>
      <c r="J185" s="88"/>
    </row>
    <row r="186" spans="1:10" x14ac:dyDescent="0.25">
      <c r="A186" s="99" t="str">
        <f>INDICADORES!A204</f>
        <v/>
      </c>
      <c r="B186" s="95" t="str">
        <f>IF(INDICADORES!C204=0," ",INDICADORES!C204)</f>
        <v xml:space="preserve"> </v>
      </c>
      <c r="C186" s="87"/>
      <c r="D186" s="96" t="str">
        <f>IF(INDICADORES!D204=0," ",INDICADORES!D204)</f>
        <v xml:space="preserve"> </v>
      </c>
      <c r="E186" s="96" t="str">
        <f>IF(INDICADORES!E204=0," ",INDICADORES!E204)</f>
        <v xml:space="preserve"> </v>
      </c>
      <c r="F186" s="97" t="e">
        <f t="shared" si="6"/>
        <v>#VALUE!</v>
      </c>
      <c r="G186" s="98" t="e">
        <f t="shared" si="7"/>
        <v>#VALUE!</v>
      </c>
      <c r="H186" s="97" t="e">
        <f t="shared" si="8"/>
        <v>#VALUE!</v>
      </c>
      <c r="I186" s="88"/>
      <c r="J186" s="88"/>
    </row>
    <row r="187" spans="1:10" x14ac:dyDescent="0.25">
      <c r="A187" s="99" t="str">
        <f>INDICADORES!A205</f>
        <v/>
      </c>
      <c r="B187" s="95" t="str">
        <f>IF(INDICADORES!C205=0," ",INDICADORES!C205)</f>
        <v xml:space="preserve"> </v>
      </c>
      <c r="C187" s="87"/>
      <c r="D187" s="96" t="str">
        <f>IF(INDICADORES!D205=0," ",INDICADORES!D205)</f>
        <v xml:space="preserve"> </v>
      </c>
      <c r="E187" s="96" t="str">
        <f>IF(INDICADORES!E205=0," ",INDICADORES!E205)</f>
        <v xml:space="preserve"> </v>
      </c>
      <c r="F187" s="97" t="e">
        <f t="shared" si="6"/>
        <v>#VALUE!</v>
      </c>
      <c r="G187" s="98" t="e">
        <f t="shared" si="7"/>
        <v>#VALUE!</v>
      </c>
      <c r="H187" s="97" t="e">
        <f t="shared" si="8"/>
        <v>#VALUE!</v>
      </c>
      <c r="I187" s="88"/>
      <c r="J187" s="88"/>
    </row>
    <row r="188" spans="1:10" x14ac:dyDescent="0.25">
      <c r="A188" s="99" t="str">
        <f>INDICADORES!A206</f>
        <v/>
      </c>
      <c r="B188" s="95" t="str">
        <f>IF(INDICADORES!C206=0," ",INDICADORES!C206)</f>
        <v xml:space="preserve"> </v>
      </c>
      <c r="C188" s="87"/>
      <c r="D188" s="96" t="str">
        <f>IF(INDICADORES!D206=0," ",INDICADORES!D206)</f>
        <v xml:space="preserve"> </v>
      </c>
      <c r="E188" s="96" t="str">
        <f>IF(INDICADORES!E206=0," ",INDICADORES!E206)</f>
        <v xml:space="preserve"> </v>
      </c>
      <c r="F188" s="97" t="e">
        <f t="shared" si="6"/>
        <v>#VALUE!</v>
      </c>
      <c r="G188" s="98" t="e">
        <f t="shared" si="7"/>
        <v>#VALUE!</v>
      </c>
      <c r="H188" s="97" t="e">
        <f t="shared" si="8"/>
        <v>#VALUE!</v>
      </c>
      <c r="I188" s="88"/>
      <c r="J188" s="88"/>
    </row>
    <row r="189" spans="1:10" x14ac:dyDescent="0.25">
      <c r="A189" s="99" t="str">
        <f>INDICADORES!A207</f>
        <v/>
      </c>
      <c r="B189" s="95" t="str">
        <f>IF(INDICADORES!C207=0," ",INDICADORES!C207)</f>
        <v xml:space="preserve"> </v>
      </c>
      <c r="C189" s="87"/>
      <c r="D189" s="96" t="str">
        <f>IF(INDICADORES!D207=0," ",INDICADORES!D207)</f>
        <v xml:space="preserve"> </v>
      </c>
      <c r="E189" s="96" t="str">
        <f>IF(INDICADORES!E207=0," ",INDICADORES!E207)</f>
        <v xml:space="preserve"> </v>
      </c>
      <c r="F189" s="97" t="e">
        <f t="shared" si="6"/>
        <v>#VALUE!</v>
      </c>
      <c r="G189" s="98" t="e">
        <f t="shared" si="7"/>
        <v>#VALUE!</v>
      </c>
      <c r="H189" s="97" t="e">
        <f t="shared" si="8"/>
        <v>#VALUE!</v>
      </c>
      <c r="I189" s="88"/>
      <c r="J189" s="88"/>
    </row>
    <row r="190" spans="1:10" x14ac:dyDescent="0.25">
      <c r="A190" s="99" t="str">
        <f>INDICADORES!A208</f>
        <v/>
      </c>
      <c r="B190" s="95" t="str">
        <f>IF(INDICADORES!C208=0," ",INDICADORES!C208)</f>
        <v xml:space="preserve"> </v>
      </c>
      <c r="C190" s="87"/>
      <c r="D190" s="96" t="str">
        <f>IF(INDICADORES!D208=0," ",INDICADORES!D208)</f>
        <v xml:space="preserve"> </v>
      </c>
      <c r="E190" s="96" t="str">
        <f>IF(INDICADORES!E208=0," ",INDICADORES!E208)</f>
        <v xml:space="preserve"> </v>
      </c>
      <c r="F190" s="97" t="e">
        <f t="shared" si="6"/>
        <v>#VALUE!</v>
      </c>
      <c r="G190" s="98" t="e">
        <f t="shared" si="7"/>
        <v>#VALUE!</v>
      </c>
      <c r="H190" s="97" t="e">
        <f t="shared" si="8"/>
        <v>#VALUE!</v>
      </c>
      <c r="I190" s="88"/>
      <c r="J190" s="88"/>
    </row>
    <row r="191" spans="1:10" x14ac:dyDescent="0.25">
      <c r="A191" s="99" t="str">
        <f>INDICADORES!A209</f>
        <v/>
      </c>
      <c r="B191" s="95" t="str">
        <f>IF(INDICADORES!C209=0," ",INDICADORES!C209)</f>
        <v xml:space="preserve"> </v>
      </c>
      <c r="C191" s="87"/>
      <c r="D191" s="96" t="str">
        <f>IF(INDICADORES!D209=0," ",INDICADORES!D209)</f>
        <v xml:space="preserve"> </v>
      </c>
      <c r="E191" s="96" t="str">
        <f>IF(INDICADORES!E209=0," ",INDICADORES!E209)</f>
        <v xml:space="preserve"> </v>
      </c>
      <c r="F191" s="97" t="e">
        <f t="shared" si="6"/>
        <v>#VALUE!</v>
      </c>
      <c r="G191" s="98" t="e">
        <f t="shared" si="7"/>
        <v>#VALUE!</v>
      </c>
      <c r="H191" s="97" t="e">
        <f t="shared" si="8"/>
        <v>#VALUE!</v>
      </c>
      <c r="I191" s="88"/>
      <c r="J191" s="88"/>
    </row>
    <row r="192" spans="1:10" x14ac:dyDescent="0.25">
      <c r="A192" s="99" t="str">
        <f>INDICADORES!A210</f>
        <v/>
      </c>
      <c r="B192" s="95" t="str">
        <f>IF(INDICADORES!C210=0," ",INDICADORES!C210)</f>
        <v xml:space="preserve"> </v>
      </c>
      <c r="C192" s="87"/>
      <c r="D192" s="96" t="str">
        <f>IF(INDICADORES!D210=0," ",INDICADORES!D210)</f>
        <v xml:space="preserve"> </v>
      </c>
      <c r="E192" s="96" t="str">
        <f>IF(INDICADORES!E210=0," ",INDICADORES!E210)</f>
        <v xml:space="preserve"> </v>
      </c>
      <c r="F192" s="97" t="e">
        <f t="shared" si="6"/>
        <v>#VALUE!</v>
      </c>
      <c r="G192" s="98" t="e">
        <f t="shared" si="7"/>
        <v>#VALUE!</v>
      </c>
      <c r="H192" s="97" t="e">
        <f t="shared" si="8"/>
        <v>#VALUE!</v>
      </c>
      <c r="I192" s="88"/>
      <c r="J192" s="88"/>
    </row>
    <row r="193" spans="1:10" x14ac:dyDescent="0.25">
      <c r="A193" s="99" t="str">
        <f>INDICADORES!A211</f>
        <v/>
      </c>
      <c r="B193" s="95" t="str">
        <f>IF(INDICADORES!C211=0," ",INDICADORES!C211)</f>
        <v xml:space="preserve"> </v>
      </c>
      <c r="C193" s="87"/>
      <c r="D193" s="96" t="str">
        <f>IF(INDICADORES!D211=0," ",INDICADORES!D211)</f>
        <v xml:space="preserve"> </v>
      </c>
      <c r="E193" s="96" t="str">
        <f>IF(INDICADORES!E211=0," ",INDICADORES!E211)</f>
        <v xml:space="preserve"> </v>
      </c>
      <c r="F193" s="97" t="e">
        <f t="shared" si="6"/>
        <v>#VALUE!</v>
      </c>
      <c r="G193" s="98" t="e">
        <f t="shared" si="7"/>
        <v>#VALUE!</v>
      </c>
      <c r="H193" s="97" t="e">
        <f t="shared" si="8"/>
        <v>#VALUE!</v>
      </c>
      <c r="I193" s="88"/>
      <c r="J193" s="88"/>
    </row>
    <row r="194" spans="1:10" x14ac:dyDescent="0.25">
      <c r="A194" s="99" t="str">
        <f>INDICADORES!A212</f>
        <v/>
      </c>
      <c r="B194" s="95" t="str">
        <f>IF(INDICADORES!C212=0," ",INDICADORES!C212)</f>
        <v xml:space="preserve"> </v>
      </c>
      <c r="C194" s="87"/>
      <c r="D194" s="96" t="str">
        <f>IF(INDICADORES!D212=0," ",INDICADORES!D212)</f>
        <v xml:space="preserve"> </v>
      </c>
      <c r="E194" s="96" t="str">
        <f>IF(INDICADORES!E212=0," ",INDICADORES!E212)</f>
        <v xml:space="preserve"> </v>
      </c>
      <c r="F194" s="97" t="e">
        <f t="shared" si="6"/>
        <v>#VALUE!</v>
      </c>
      <c r="G194" s="98" t="e">
        <f t="shared" si="7"/>
        <v>#VALUE!</v>
      </c>
      <c r="H194" s="97" t="e">
        <f t="shared" si="8"/>
        <v>#VALUE!</v>
      </c>
      <c r="I194" s="88"/>
      <c r="J194" s="88"/>
    </row>
    <row r="195" spans="1:10" x14ac:dyDescent="0.25">
      <c r="A195" s="99" t="str">
        <f>INDICADORES!A213</f>
        <v/>
      </c>
      <c r="B195" s="95" t="str">
        <f>IF(INDICADORES!C213=0," ",INDICADORES!C213)</f>
        <v xml:space="preserve"> </v>
      </c>
      <c r="C195" s="87"/>
      <c r="D195" s="96" t="str">
        <f>IF(INDICADORES!D213=0," ",INDICADORES!D213)</f>
        <v xml:space="preserve"> </v>
      </c>
      <c r="E195" s="96" t="str">
        <f>IF(INDICADORES!E213=0," ",INDICADORES!E213)</f>
        <v xml:space="preserve"> </v>
      </c>
      <c r="F195" s="97" t="e">
        <f t="shared" si="6"/>
        <v>#VALUE!</v>
      </c>
      <c r="G195" s="98" t="e">
        <f t="shared" si="7"/>
        <v>#VALUE!</v>
      </c>
      <c r="H195" s="97" t="e">
        <f t="shared" si="8"/>
        <v>#VALUE!</v>
      </c>
      <c r="I195" s="88"/>
      <c r="J195" s="88"/>
    </row>
    <row r="196" spans="1:10" x14ac:dyDescent="0.25">
      <c r="A196" s="99" t="str">
        <f>INDICADORES!A214</f>
        <v/>
      </c>
      <c r="B196" s="95" t="str">
        <f>IF(INDICADORES!C214=0," ",INDICADORES!C214)</f>
        <v xml:space="preserve"> </v>
      </c>
      <c r="C196" s="87"/>
      <c r="D196" s="96" t="str">
        <f>IF(INDICADORES!D214=0," ",INDICADORES!D214)</f>
        <v xml:space="preserve"> </v>
      </c>
      <c r="E196" s="96" t="str">
        <f>IF(INDICADORES!E214=0," ",INDICADORES!E214)</f>
        <v xml:space="preserve"> </v>
      </c>
      <c r="F196" s="97" t="e">
        <f t="shared" si="6"/>
        <v>#VALUE!</v>
      </c>
      <c r="G196" s="98" t="e">
        <f t="shared" si="7"/>
        <v>#VALUE!</v>
      </c>
      <c r="H196" s="97" t="e">
        <f t="shared" si="8"/>
        <v>#VALUE!</v>
      </c>
      <c r="I196" s="88"/>
      <c r="J196" s="88"/>
    </row>
    <row r="197" spans="1:10" x14ac:dyDescent="0.25">
      <c r="A197" s="99" t="str">
        <f>INDICADORES!A215</f>
        <v/>
      </c>
      <c r="B197" s="95" t="str">
        <f>IF(INDICADORES!C215=0," ",INDICADORES!C215)</f>
        <v xml:space="preserve"> </v>
      </c>
      <c r="C197" s="87"/>
      <c r="D197" s="96" t="str">
        <f>IF(INDICADORES!D215=0," ",INDICADORES!D215)</f>
        <v xml:space="preserve"> </v>
      </c>
      <c r="E197" s="96" t="str">
        <f>IF(INDICADORES!E215=0," ",INDICADORES!E215)</f>
        <v xml:space="preserve"> </v>
      </c>
      <c r="F197" s="97" t="e">
        <f t="shared" si="6"/>
        <v>#VALUE!</v>
      </c>
      <c r="G197" s="98" t="e">
        <f t="shared" si="7"/>
        <v>#VALUE!</v>
      </c>
      <c r="H197" s="97" t="e">
        <f t="shared" si="8"/>
        <v>#VALUE!</v>
      </c>
      <c r="I197" s="88"/>
      <c r="J197" s="88"/>
    </row>
    <row r="198" spans="1:10" x14ac:dyDescent="0.25">
      <c r="A198" s="99" t="str">
        <f>INDICADORES!A216</f>
        <v/>
      </c>
      <c r="B198" s="95" t="str">
        <f>IF(INDICADORES!C216=0," ",INDICADORES!C216)</f>
        <v xml:space="preserve"> </v>
      </c>
      <c r="C198" s="87"/>
      <c r="D198" s="96" t="str">
        <f>IF(INDICADORES!D216=0," ",INDICADORES!D216)</f>
        <v xml:space="preserve"> </v>
      </c>
      <c r="E198" s="96" t="str">
        <f>IF(INDICADORES!E216=0," ",INDICADORES!E216)</f>
        <v xml:space="preserve"> </v>
      </c>
      <c r="F198" s="97" t="e">
        <f t="shared" si="6"/>
        <v>#VALUE!</v>
      </c>
      <c r="G198" s="98" t="e">
        <f t="shared" si="7"/>
        <v>#VALUE!</v>
      </c>
      <c r="H198" s="97" t="e">
        <f t="shared" si="8"/>
        <v>#VALUE!</v>
      </c>
      <c r="I198" s="88"/>
      <c r="J198" s="88"/>
    </row>
    <row r="199" spans="1:10" x14ac:dyDescent="0.25">
      <c r="A199" s="99" t="str">
        <f>INDICADORES!A217</f>
        <v/>
      </c>
      <c r="B199" s="95" t="str">
        <f>IF(INDICADORES!C217=0," ",INDICADORES!C217)</f>
        <v xml:space="preserve"> </v>
      </c>
      <c r="C199" s="87"/>
      <c r="D199" s="96" t="str">
        <f>IF(INDICADORES!D217=0," ",INDICADORES!D217)</f>
        <v xml:space="preserve"> </v>
      </c>
      <c r="E199" s="96" t="str">
        <f>IF(INDICADORES!E217=0," ",INDICADORES!E217)</f>
        <v xml:space="preserve"> </v>
      </c>
      <c r="F199" s="97" t="e">
        <f t="shared" si="6"/>
        <v>#VALUE!</v>
      </c>
      <c r="G199" s="98" t="e">
        <f t="shared" si="7"/>
        <v>#VALUE!</v>
      </c>
      <c r="H199" s="97" t="e">
        <f t="shared" si="8"/>
        <v>#VALUE!</v>
      </c>
      <c r="I199" s="88"/>
      <c r="J199" s="88"/>
    </row>
    <row r="200" spans="1:10" x14ac:dyDescent="0.25">
      <c r="A200" s="99" t="str">
        <f>INDICADORES!A218</f>
        <v/>
      </c>
      <c r="B200" s="95" t="str">
        <f>IF(INDICADORES!C218=0," ",INDICADORES!C218)</f>
        <v xml:space="preserve"> </v>
      </c>
      <c r="C200" s="87"/>
      <c r="D200" s="96" t="str">
        <f>IF(INDICADORES!D218=0," ",INDICADORES!D218)</f>
        <v xml:space="preserve"> </v>
      </c>
      <c r="E200" s="96" t="str">
        <f>IF(INDICADORES!E218=0," ",INDICADORES!E218)</f>
        <v xml:space="preserve"> </v>
      </c>
      <c r="F200" s="97" t="e">
        <f t="shared" si="6"/>
        <v>#VALUE!</v>
      </c>
      <c r="G200" s="98" t="e">
        <f t="shared" si="7"/>
        <v>#VALUE!</v>
      </c>
      <c r="H200" s="97" t="e">
        <f t="shared" si="8"/>
        <v>#VALUE!</v>
      </c>
      <c r="I200" s="88"/>
      <c r="J200" s="88"/>
    </row>
    <row r="201" spans="1:10" x14ac:dyDescent="0.25">
      <c r="A201" s="99" t="str">
        <f>INDICADORES!A219</f>
        <v/>
      </c>
      <c r="B201" s="95" t="str">
        <f>IF(INDICADORES!C219=0," ",INDICADORES!C219)</f>
        <v xml:space="preserve"> </v>
      </c>
      <c r="C201" s="87"/>
      <c r="D201" s="96" t="str">
        <f>IF(INDICADORES!D219=0," ",INDICADORES!D219)</f>
        <v xml:space="preserve"> </v>
      </c>
      <c r="E201" s="96" t="str">
        <f>IF(INDICADORES!E219=0," ",INDICADORES!E219)</f>
        <v xml:space="preserve"> </v>
      </c>
      <c r="F201" s="97" t="e">
        <f t="shared" ref="F201:F230" si="9">B201/$C$7</f>
        <v>#VALUE!</v>
      </c>
      <c r="G201" s="98" t="e">
        <f t="shared" ref="G201:G230" si="10">D201/E201</f>
        <v>#VALUE!</v>
      </c>
      <c r="H201" s="97" t="e">
        <f t="shared" ref="H201:H230" si="11">(F201*G201)*100</f>
        <v>#VALUE!</v>
      </c>
      <c r="I201" s="88"/>
      <c r="J201" s="88"/>
    </row>
    <row r="202" spans="1:10" x14ac:dyDescent="0.25">
      <c r="A202" s="99" t="str">
        <f>INDICADORES!A220</f>
        <v/>
      </c>
      <c r="B202" s="95" t="str">
        <f>IF(INDICADORES!C220=0," ",INDICADORES!C220)</f>
        <v xml:space="preserve"> </v>
      </c>
      <c r="C202" s="87"/>
      <c r="D202" s="96" t="str">
        <f>IF(INDICADORES!D220=0," ",INDICADORES!D220)</f>
        <v xml:space="preserve"> </v>
      </c>
      <c r="E202" s="96" t="str">
        <f>IF(INDICADORES!E220=0," ",INDICADORES!E220)</f>
        <v xml:space="preserve"> </v>
      </c>
      <c r="F202" s="97" t="e">
        <f t="shared" si="9"/>
        <v>#VALUE!</v>
      </c>
      <c r="G202" s="98" t="e">
        <f t="shared" si="10"/>
        <v>#VALUE!</v>
      </c>
      <c r="H202" s="97" t="e">
        <f t="shared" si="11"/>
        <v>#VALUE!</v>
      </c>
      <c r="I202" s="88"/>
      <c r="J202" s="88"/>
    </row>
    <row r="203" spans="1:10" x14ac:dyDescent="0.25">
      <c r="A203" s="99" t="str">
        <f>INDICADORES!A221</f>
        <v/>
      </c>
      <c r="B203" s="95" t="str">
        <f>IF(INDICADORES!C221=0," ",INDICADORES!C221)</f>
        <v xml:space="preserve"> </v>
      </c>
      <c r="C203" s="87"/>
      <c r="D203" s="96" t="str">
        <f>IF(INDICADORES!D221=0," ",INDICADORES!D221)</f>
        <v xml:space="preserve"> </v>
      </c>
      <c r="E203" s="96" t="str">
        <f>IF(INDICADORES!E221=0," ",INDICADORES!E221)</f>
        <v xml:space="preserve"> </v>
      </c>
      <c r="F203" s="97" t="e">
        <f t="shared" si="9"/>
        <v>#VALUE!</v>
      </c>
      <c r="G203" s="98" t="e">
        <f t="shared" si="10"/>
        <v>#VALUE!</v>
      </c>
      <c r="H203" s="97" t="e">
        <f t="shared" si="11"/>
        <v>#VALUE!</v>
      </c>
      <c r="I203" s="88"/>
      <c r="J203" s="88"/>
    </row>
    <row r="204" spans="1:10" x14ac:dyDescent="0.25">
      <c r="A204" s="99" t="str">
        <f>INDICADORES!A222</f>
        <v/>
      </c>
      <c r="B204" s="95" t="str">
        <f>IF(INDICADORES!C222=0," ",INDICADORES!C222)</f>
        <v xml:space="preserve"> </v>
      </c>
      <c r="C204" s="87"/>
      <c r="D204" s="96" t="str">
        <f>IF(INDICADORES!D222=0," ",INDICADORES!D222)</f>
        <v xml:space="preserve"> </v>
      </c>
      <c r="E204" s="96" t="str">
        <f>IF(INDICADORES!E222=0," ",INDICADORES!E222)</f>
        <v xml:space="preserve"> </v>
      </c>
      <c r="F204" s="97" t="e">
        <f t="shared" si="9"/>
        <v>#VALUE!</v>
      </c>
      <c r="G204" s="98" t="e">
        <f t="shared" si="10"/>
        <v>#VALUE!</v>
      </c>
      <c r="H204" s="97" t="e">
        <f t="shared" si="11"/>
        <v>#VALUE!</v>
      </c>
      <c r="I204" s="88"/>
      <c r="J204" s="88"/>
    </row>
    <row r="205" spans="1:10" x14ac:dyDescent="0.25">
      <c r="A205" s="99" t="str">
        <f>INDICADORES!A223</f>
        <v/>
      </c>
      <c r="B205" s="95" t="str">
        <f>IF(INDICADORES!C223=0," ",INDICADORES!C223)</f>
        <v xml:space="preserve"> </v>
      </c>
      <c r="C205" s="87"/>
      <c r="D205" s="96" t="str">
        <f>IF(INDICADORES!D223=0," ",INDICADORES!D223)</f>
        <v xml:space="preserve"> </v>
      </c>
      <c r="E205" s="96" t="str">
        <f>IF(INDICADORES!E223=0," ",INDICADORES!E223)</f>
        <v xml:space="preserve"> </v>
      </c>
      <c r="F205" s="97" t="e">
        <f t="shared" si="9"/>
        <v>#VALUE!</v>
      </c>
      <c r="G205" s="98" t="e">
        <f t="shared" si="10"/>
        <v>#VALUE!</v>
      </c>
      <c r="H205" s="97" t="e">
        <f t="shared" si="11"/>
        <v>#VALUE!</v>
      </c>
      <c r="I205" s="88"/>
      <c r="J205" s="88"/>
    </row>
    <row r="206" spans="1:10" x14ac:dyDescent="0.25">
      <c r="A206" s="99" t="str">
        <f>INDICADORES!A224</f>
        <v/>
      </c>
      <c r="B206" s="95" t="str">
        <f>IF(INDICADORES!C224=0," ",INDICADORES!C224)</f>
        <v xml:space="preserve"> </v>
      </c>
      <c r="C206" s="87"/>
      <c r="D206" s="96" t="str">
        <f>IF(INDICADORES!D224=0," ",INDICADORES!D224)</f>
        <v xml:space="preserve"> </v>
      </c>
      <c r="E206" s="96" t="str">
        <f>IF(INDICADORES!E224=0," ",INDICADORES!E224)</f>
        <v xml:space="preserve"> </v>
      </c>
      <c r="F206" s="97" t="e">
        <f t="shared" si="9"/>
        <v>#VALUE!</v>
      </c>
      <c r="G206" s="98" t="e">
        <f t="shared" si="10"/>
        <v>#VALUE!</v>
      </c>
      <c r="H206" s="97" t="e">
        <f t="shared" si="11"/>
        <v>#VALUE!</v>
      </c>
      <c r="I206" s="88"/>
      <c r="J206" s="88"/>
    </row>
    <row r="207" spans="1:10" x14ac:dyDescent="0.25">
      <c r="A207" s="99" t="str">
        <f>INDICADORES!A225</f>
        <v/>
      </c>
      <c r="B207" s="95" t="str">
        <f>IF(INDICADORES!C225=0," ",INDICADORES!C225)</f>
        <v xml:space="preserve"> </v>
      </c>
      <c r="C207" s="87"/>
      <c r="D207" s="96" t="str">
        <f>IF(INDICADORES!D225=0," ",INDICADORES!D225)</f>
        <v xml:space="preserve"> </v>
      </c>
      <c r="E207" s="96" t="str">
        <f>IF(INDICADORES!E225=0," ",INDICADORES!E225)</f>
        <v xml:space="preserve"> </v>
      </c>
      <c r="F207" s="97" t="e">
        <f t="shared" si="9"/>
        <v>#VALUE!</v>
      </c>
      <c r="G207" s="98" t="e">
        <f t="shared" si="10"/>
        <v>#VALUE!</v>
      </c>
      <c r="H207" s="97" t="e">
        <f t="shared" si="11"/>
        <v>#VALUE!</v>
      </c>
      <c r="I207" s="88"/>
      <c r="J207" s="88"/>
    </row>
    <row r="208" spans="1:10" x14ac:dyDescent="0.25">
      <c r="A208" s="99" t="str">
        <f>INDICADORES!A226</f>
        <v/>
      </c>
      <c r="B208" s="95" t="str">
        <f>IF(INDICADORES!C226=0," ",INDICADORES!C226)</f>
        <v xml:space="preserve"> </v>
      </c>
      <c r="C208" s="87"/>
      <c r="D208" s="96" t="str">
        <f>IF(INDICADORES!D226=0," ",INDICADORES!D226)</f>
        <v xml:space="preserve"> </v>
      </c>
      <c r="E208" s="96" t="str">
        <f>IF(INDICADORES!E226=0," ",INDICADORES!E226)</f>
        <v xml:space="preserve"> </v>
      </c>
      <c r="F208" s="97" t="e">
        <f t="shared" si="9"/>
        <v>#VALUE!</v>
      </c>
      <c r="G208" s="98" t="e">
        <f t="shared" si="10"/>
        <v>#VALUE!</v>
      </c>
      <c r="H208" s="97" t="e">
        <f t="shared" si="11"/>
        <v>#VALUE!</v>
      </c>
      <c r="I208" s="88"/>
      <c r="J208" s="88"/>
    </row>
    <row r="209" spans="1:10" x14ac:dyDescent="0.25">
      <c r="A209" s="99" t="str">
        <f>INDICADORES!A227</f>
        <v/>
      </c>
      <c r="B209" s="95" t="str">
        <f>IF(INDICADORES!C227=0," ",INDICADORES!C227)</f>
        <v xml:space="preserve"> </v>
      </c>
      <c r="C209" s="87"/>
      <c r="D209" s="96" t="str">
        <f>IF(INDICADORES!D227=0," ",INDICADORES!D227)</f>
        <v xml:space="preserve"> </v>
      </c>
      <c r="E209" s="96" t="str">
        <f>IF(INDICADORES!E227=0," ",INDICADORES!E227)</f>
        <v xml:space="preserve"> </v>
      </c>
      <c r="F209" s="97" t="e">
        <f t="shared" si="9"/>
        <v>#VALUE!</v>
      </c>
      <c r="G209" s="98" t="e">
        <f t="shared" si="10"/>
        <v>#VALUE!</v>
      </c>
      <c r="H209" s="97" t="e">
        <f t="shared" si="11"/>
        <v>#VALUE!</v>
      </c>
      <c r="I209" s="88"/>
      <c r="J209" s="88"/>
    </row>
    <row r="210" spans="1:10" x14ac:dyDescent="0.25">
      <c r="A210" s="99" t="str">
        <f>INDICADORES!A228</f>
        <v/>
      </c>
      <c r="B210" s="95" t="str">
        <f>IF(INDICADORES!C228=0," ",INDICADORES!C228)</f>
        <v xml:space="preserve"> </v>
      </c>
      <c r="C210" s="87"/>
      <c r="D210" s="96" t="str">
        <f>IF(INDICADORES!D228=0," ",INDICADORES!D228)</f>
        <v xml:space="preserve"> </v>
      </c>
      <c r="E210" s="96" t="str">
        <f>IF(INDICADORES!E228=0," ",INDICADORES!E228)</f>
        <v xml:space="preserve"> </v>
      </c>
      <c r="F210" s="97" t="e">
        <f t="shared" si="9"/>
        <v>#VALUE!</v>
      </c>
      <c r="G210" s="98" t="e">
        <f t="shared" si="10"/>
        <v>#VALUE!</v>
      </c>
      <c r="H210" s="97" t="e">
        <f t="shared" si="11"/>
        <v>#VALUE!</v>
      </c>
      <c r="I210" s="88"/>
      <c r="J210" s="88"/>
    </row>
    <row r="211" spans="1:10" x14ac:dyDescent="0.25">
      <c r="A211" s="99" t="str">
        <f>INDICADORES!A229</f>
        <v/>
      </c>
      <c r="B211" s="95" t="str">
        <f>IF(INDICADORES!C229=0," ",INDICADORES!C229)</f>
        <v xml:space="preserve"> </v>
      </c>
      <c r="C211" s="87"/>
      <c r="D211" s="96" t="str">
        <f>IF(INDICADORES!D229=0," ",INDICADORES!D229)</f>
        <v xml:space="preserve"> </v>
      </c>
      <c r="E211" s="96" t="str">
        <f>IF(INDICADORES!E229=0," ",INDICADORES!E229)</f>
        <v xml:space="preserve"> </v>
      </c>
      <c r="F211" s="97" t="e">
        <f t="shared" si="9"/>
        <v>#VALUE!</v>
      </c>
      <c r="G211" s="98" t="e">
        <f t="shared" si="10"/>
        <v>#VALUE!</v>
      </c>
      <c r="H211" s="97" t="e">
        <f t="shared" si="11"/>
        <v>#VALUE!</v>
      </c>
      <c r="I211" s="88"/>
      <c r="J211" s="88"/>
    </row>
    <row r="212" spans="1:10" x14ac:dyDescent="0.25">
      <c r="A212" s="99" t="str">
        <f>INDICADORES!A230</f>
        <v/>
      </c>
      <c r="B212" s="95" t="str">
        <f>IF(INDICADORES!C230=0," ",INDICADORES!C230)</f>
        <v xml:space="preserve"> </v>
      </c>
      <c r="C212" s="87"/>
      <c r="D212" s="96" t="str">
        <f>IF(INDICADORES!D230=0," ",INDICADORES!D230)</f>
        <v xml:space="preserve"> </v>
      </c>
      <c r="E212" s="96" t="str">
        <f>IF(INDICADORES!E230=0," ",INDICADORES!E230)</f>
        <v xml:space="preserve"> </v>
      </c>
      <c r="F212" s="97" t="e">
        <f t="shared" si="9"/>
        <v>#VALUE!</v>
      </c>
      <c r="G212" s="98" t="e">
        <f t="shared" si="10"/>
        <v>#VALUE!</v>
      </c>
      <c r="H212" s="97" t="e">
        <f t="shared" si="11"/>
        <v>#VALUE!</v>
      </c>
      <c r="I212" s="88"/>
      <c r="J212" s="88"/>
    </row>
    <row r="213" spans="1:10" x14ac:dyDescent="0.25">
      <c r="A213" s="99" t="str">
        <f>INDICADORES!A231</f>
        <v/>
      </c>
      <c r="B213" s="95" t="str">
        <f>IF(INDICADORES!C231=0," ",INDICADORES!C231)</f>
        <v xml:space="preserve"> </v>
      </c>
      <c r="C213" s="87"/>
      <c r="D213" s="96" t="str">
        <f>IF(INDICADORES!D231=0," ",INDICADORES!D231)</f>
        <v xml:space="preserve"> </v>
      </c>
      <c r="E213" s="96" t="str">
        <f>IF(INDICADORES!E231=0," ",INDICADORES!E231)</f>
        <v xml:space="preserve"> </v>
      </c>
      <c r="F213" s="97" t="e">
        <f t="shared" si="9"/>
        <v>#VALUE!</v>
      </c>
      <c r="G213" s="98" t="e">
        <f t="shared" si="10"/>
        <v>#VALUE!</v>
      </c>
      <c r="H213" s="97" t="e">
        <f t="shared" si="11"/>
        <v>#VALUE!</v>
      </c>
      <c r="I213" s="88"/>
      <c r="J213" s="88"/>
    </row>
    <row r="214" spans="1:10" x14ac:dyDescent="0.25">
      <c r="A214" s="99" t="str">
        <f>INDICADORES!A232</f>
        <v/>
      </c>
      <c r="B214" s="95" t="str">
        <f>IF(INDICADORES!C232=0," ",INDICADORES!C232)</f>
        <v xml:space="preserve"> </v>
      </c>
      <c r="C214" s="87"/>
      <c r="D214" s="96" t="str">
        <f>IF(INDICADORES!D232=0," ",INDICADORES!D232)</f>
        <v xml:space="preserve"> </v>
      </c>
      <c r="E214" s="96" t="str">
        <f>IF(INDICADORES!E232=0," ",INDICADORES!E232)</f>
        <v xml:space="preserve"> </v>
      </c>
      <c r="F214" s="97" t="e">
        <f t="shared" si="9"/>
        <v>#VALUE!</v>
      </c>
      <c r="G214" s="98" t="e">
        <f t="shared" si="10"/>
        <v>#VALUE!</v>
      </c>
      <c r="H214" s="97" t="e">
        <f t="shared" si="11"/>
        <v>#VALUE!</v>
      </c>
      <c r="I214" s="88"/>
      <c r="J214" s="88"/>
    </row>
    <row r="215" spans="1:10" x14ac:dyDescent="0.25">
      <c r="A215" s="99" t="str">
        <f>INDICADORES!A233</f>
        <v/>
      </c>
      <c r="B215" s="95" t="str">
        <f>IF(INDICADORES!C233=0," ",INDICADORES!C233)</f>
        <v xml:space="preserve"> </v>
      </c>
      <c r="C215" s="87"/>
      <c r="D215" s="96" t="str">
        <f>IF(INDICADORES!D233=0," ",INDICADORES!D233)</f>
        <v xml:space="preserve"> </v>
      </c>
      <c r="E215" s="96" t="str">
        <f>IF(INDICADORES!E233=0," ",INDICADORES!E233)</f>
        <v xml:space="preserve"> </v>
      </c>
      <c r="F215" s="97" t="e">
        <f t="shared" si="9"/>
        <v>#VALUE!</v>
      </c>
      <c r="G215" s="98" t="e">
        <f t="shared" si="10"/>
        <v>#VALUE!</v>
      </c>
      <c r="H215" s="97" t="e">
        <f t="shared" si="11"/>
        <v>#VALUE!</v>
      </c>
      <c r="I215" s="88"/>
      <c r="J215" s="88"/>
    </row>
    <row r="216" spans="1:10" x14ac:dyDescent="0.25">
      <c r="A216" s="99" t="str">
        <f>INDICADORES!A234</f>
        <v/>
      </c>
      <c r="B216" s="95" t="str">
        <f>IF(INDICADORES!C234=0," ",INDICADORES!C234)</f>
        <v xml:space="preserve"> </v>
      </c>
      <c r="C216" s="87"/>
      <c r="D216" s="96" t="str">
        <f>IF(INDICADORES!D234=0," ",INDICADORES!D234)</f>
        <v xml:space="preserve"> </v>
      </c>
      <c r="E216" s="96" t="str">
        <f>IF(INDICADORES!E234=0," ",INDICADORES!E234)</f>
        <v xml:space="preserve"> </v>
      </c>
      <c r="F216" s="97" t="e">
        <f t="shared" si="9"/>
        <v>#VALUE!</v>
      </c>
      <c r="G216" s="98" t="e">
        <f t="shared" si="10"/>
        <v>#VALUE!</v>
      </c>
      <c r="H216" s="97" t="e">
        <f t="shared" si="11"/>
        <v>#VALUE!</v>
      </c>
      <c r="I216" s="88"/>
      <c r="J216" s="88"/>
    </row>
    <row r="217" spans="1:10" x14ac:dyDescent="0.25">
      <c r="A217" s="99" t="str">
        <f>INDICADORES!A235</f>
        <v/>
      </c>
      <c r="B217" s="95" t="str">
        <f>IF(INDICADORES!C235=0," ",INDICADORES!C235)</f>
        <v xml:space="preserve"> </v>
      </c>
      <c r="C217" s="87"/>
      <c r="D217" s="96" t="str">
        <f>IF(INDICADORES!D235=0," ",INDICADORES!D235)</f>
        <v xml:space="preserve"> </v>
      </c>
      <c r="E217" s="96" t="str">
        <f>IF(INDICADORES!E235=0," ",INDICADORES!E235)</f>
        <v xml:space="preserve"> </v>
      </c>
      <c r="F217" s="97" t="e">
        <f t="shared" si="9"/>
        <v>#VALUE!</v>
      </c>
      <c r="G217" s="98" t="e">
        <f t="shared" si="10"/>
        <v>#VALUE!</v>
      </c>
      <c r="H217" s="97" t="e">
        <f t="shared" si="11"/>
        <v>#VALUE!</v>
      </c>
      <c r="I217" s="88"/>
      <c r="J217" s="88"/>
    </row>
    <row r="218" spans="1:10" x14ac:dyDescent="0.25">
      <c r="A218" s="99" t="str">
        <f>INDICADORES!A236</f>
        <v/>
      </c>
      <c r="B218" s="95" t="str">
        <f>IF(INDICADORES!C236=0," ",INDICADORES!C236)</f>
        <v xml:space="preserve"> </v>
      </c>
      <c r="C218" s="87"/>
      <c r="D218" s="96" t="str">
        <f>IF(INDICADORES!D236=0," ",INDICADORES!D236)</f>
        <v xml:space="preserve"> </v>
      </c>
      <c r="E218" s="96" t="str">
        <f>IF(INDICADORES!E236=0," ",INDICADORES!E236)</f>
        <v xml:space="preserve"> </v>
      </c>
      <c r="F218" s="97" t="e">
        <f t="shared" si="9"/>
        <v>#VALUE!</v>
      </c>
      <c r="G218" s="98" t="e">
        <f t="shared" si="10"/>
        <v>#VALUE!</v>
      </c>
      <c r="H218" s="97" t="e">
        <f t="shared" si="11"/>
        <v>#VALUE!</v>
      </c>
      <c r="I218" s="88"/>
      <c r="J218" s="88"/>
    </row>
    <row r="219" spans="1:10" x14ac:dyDescent="0.25">
      <c r="A219" s="99" t="str">
        <f>INDICADORES!A237</f>
        <v/>
      </c>
      <c r="B219" s="95" t="str">
        <f>IF(INDICADORES!C237=0," ",INDICADORES!C237)</f>
        <v xml:space="preserve"> </v>
      </c>
      <c r="C219" s="87"/>
      <c r="D219" s="96" t="str">
        <f>IF(INDICADORES!D237=0," ",INDICADORES!D237)</f>
        <v xml:space="preserve"> </v>
      </c>
      <c r="E219" s="96" t="str">
        <f>IF(INDICADORES!E237=0," ",INDICADORES!E237)</f>
        <v xml:space="preserve"> </v>
      </c>
      <c r="F219" s="97" t="e">
        <f t="shared" si="9"/>
        <v>#VALUE!</v>
      </c>
      <c r="G219" s="98" t="e">
        <f t="shared" si="10"/>
        <v>#VALUE!</v>
      </c>
      <c r="H219" s="97" t="e">
        <f t="shared" si="11"/>
        <v>#VALUE!</v>
      </c>
      <c r="I219" s="88"/>
      <c r="J219" s="88"/>
    </row>
    <row r="220" spans="1:10" x14ac:dyDescent="0.25">
      <c r="A220" s="99" t="str">
        <f>INDICADORES!A238</f>
        <v/>
      </c>
      <c r="B220" s="95" t="str">
        <f>IF(INDICADORES!C238=0," ",INDICADORES!C238)</f>
        <v xml:space="preserve"> </v>
      </c>
      <c r="C220" s="87"/>
      <c r="D220" s="96" t="str">
        <f>IF(INDICADORES!D238=0," ",INDICADORES!D238)</f>
        <v xml:space="preserve"> </v>
      </c>
      <c r="E220" s="96" t="str">
        <f>IF(INDICADORES!E238=0," ",INDICADORES!E238)</f>
        <v xml:space="preserve"> </v>
      </c>
      <c r="F220" s="97" t="e">
        <f t="shared" si="9"/>
        <v>#VALUE!</v>
      </c>
      <c r="G220" s="98" t="e">
        <f t="shared" si="10"/>
        <v>#VALUE!</v>
      </c>
      <c r="H220" s="97" t="e">
        <f t="shared" si="11"/>
        <v>#VALUE!</v>
      </c>
      <c r="I220" s="88"/>
      <c r="J220" s="88"/>
    </row>
    <row r="221" spans="1:10" x14ac:dyDescent="0.25">
      <c r="A221" s="99" t="str">
        <f>INDICADORES!A239</f>
        <v/>
      </c>
      <c r="B221" s="95" t="str">
        <f>IF(INDICADORES!C239=0," ",INDICADORES!C239)</f>
        <v xml:space="preserve"> </v>
      </c>
      <c r="C221" s="87"/>
      <c r="D221" s="96" t="str">
        <f>IF(INDICADORES!D239=0," ",INDICADORES!D239)</f>
        <v xml:space="preserve"> </v>
      </c>
      <c r="E221" s="96" t="str">
        <f>IF(INDICADORES!E239=0," ",INDICADORES!E239)</f>
        <v xml:space="preserve"> </v>
      </c>
      <c r="F221" s="97" t="e">
        <f t="shared" si="9"/>
        <v>#VALUE!</v>
      </c>
      <c r="G221" s="98" t="e">
        <f t="shared" si="10"/>
        <v>#VALUE!</v>
      </c>
      <c r="H221" s="97" t="e">
        <f t="shared" si="11"/>
        <v>#VALUE!</v>
      </c>
      <c r="I221" s="88"/>
      <c r="J221" s="88"/>
    </row>
    <row r="222" spans="1:10" x14ac:dyDescent="0.25">
      <c r="A222" s="99" t="str">
        <f>INDICADORES!A240</f>
        <v/>
      </c>
      <c r="B222" s="95" t="str">
        <f>IF(INDICADORES!C240=0," ",INDICADORES!C240)</f>
        <v xml:space="preserve"> </v>
      </c>
      <c r="C222" s="87"/>
      <c r="D222" s="96" t="str">
        <f>IF(INDICADORES!D240=0," ",INDICADORES!D240)</f>
        <v xml:space="preserve"> </v>
      </c>
      <c r="E222" s="96" t="str">
        <f>IF(INDICADORES!E240=0," ",INDICADORES!E240)</f>
        <v xml:space="preserve"> </v>
      </c>
      <c r="F222" s="97" t="e">
        <f t="shared" si="9"/>
        <v>#VALUE!</v>
      </c>
      <c r="G222" s="98" t="e">
        <f t="shared" si="10"/>
        <v>#VALUE!</v>
      </c>
      <c r="H222" s="97" t="e">
        <f t="shared" si="11"/>
        <v>#VALUE!</v>
      </c>
      <c r="I222" s="88"/>
      <c r="J222" s="88"/>
    </row>
    <row r="223" spans="1:10" x14ac:dyDescent="0.25">
      <c r="A223" s="99" t="str">
        <f>INDICADORES!A241</f>
        <v/>
      </c>
      <c r="B223" s="95" t="str">
        <f>IF(INDICADORES!C241=0," ",INDICADORES!C241)</f>
        <v xml:space="preserve"> </v>
      </c>
      <c r="C223" s="87"/>
      <c r="D223" s="96" t="str">
        <f>IF(INDICADORES!D241=0," ",INDICADORES!D241)</f>
        <v xml:space="preserve"> </v>
      </c>
      <c r="E223" s="96" t="str">
        <f>IF(INDICADORES!E241=0," ",INDICADORES!E241)</f>
        <v xml:space="preserve"> </v>
      </c>
      <c r="F223" s="97" t="e">
        <f t="shared" si="9"/>
        <v>#VALUE!</v>
      </c>
      <c r="G223" s="98" t="e">
        <f t="shared" si="10"/>
        <v>#VALUE!</v>
      </c>
      <c r="H223" s="97" t="e">
        <f t="shared" si="11"/>
        <v>#VALUE!</v>
      </c>
      <c r="I223" s="88"/>
      <c r="J223" s="88"/>
    </row>
    <row r="224" spans="1:10" x14ac:dyDescent="0.25">
      <c r="A224" s="99" t="str">
        <f>INDICADORES!A242</f>
        <v/>
      </c>
      <c r="B224" s="95" t="str">
        <f>IF(INDICADORES!C242=0," ",INDICADORES!C242)</f>
        <v xml:space="preserve"> </v>
      </c>
      <c r="C224" s="87"/>
      <c r="D224" s="96" t="str">
        <f>IF(INDICADORES!D242=0," ",INDICADORES!D242)</f>
        <v xml:space="preserve"> </v>
      </c>
      <c r="E224" s="96" t="str">
        <f>IF(INDICADORES!E242=0," ",INDICADORES!E242)</f>
        <v xml:space="preserve"> </v>
      </c>
      <c r="F224" s="97" t="e">
        <f t="shared" si="9"/>
        <v>#VALUE!</v>
      </c>
      <c r="G224" s="98" t="e">
        <f t="shared" si="10"/>
        <v>#VALUE!</v>
      </c>
      <c r="H224" s="97" t="e">
        <f t="shared" si="11"/>
        <v>#VALUE!</v>
      </c>
      <c r="I224" s="88"/>
      <c r="J224" s="88"/>
    </row>
    <row r="225" spans="1:10" x14ac:dyDescent="0.25">
      <c r="A225" s="99" t="str">
        <f>INDICADORES!A243</f>
        <v/>
      </c>
      <c r="B225" s="95" t="str">
        <f>IF(INDICADORES!C243=0," ",INDICADORES!C243)</f>
        <v xml:space="preserve"> </v>
      </c>
      <c r="C225" s="87"/>
      <c r="D225" s="96" t="str">
        <f>IF(INDICADORES!D243=0," ",INDICADORES!D243)</f>
        <v xml:space="preserve"> </v>
      </c>
      <c r="E225" s="96" t="str">
        <f>IF(INDICADORES!E243=0," ",INDICADORES!E243)</f>
        <v xml:space="preserve"> </v>
      </c>
      <c r="F225" s="97" t="e">
        <f t="shared" si="9"/>
        <v>#VALUE!</v>
      </c>
      <c r="G225" s="98" t="e">
        <f t="shared" si="10"/>
        <v>#VALUE!</v>
      </c>
      <c r="H225" s="97" t="e">
        <f t="shared" si="11"/>
        <v>#VALUE!</v>
      </c>
      <c r="I225" s="88"/>
      <c r="J225" s="88"/>
    </row>
    <row r="226" spans="1:10" x14ac:dyDescent="0.25">
      <c r="A226" s="99" t="str">
        <f>INDICADORES!A244</f>
        <v/>
      </c>
      <c r="B226" s="95" t="str">
        <f>IF(INDICADORES!C244=0," ",INDICADORES!C244)</f>
        <v xml:space="preserve"> </v>
      </c>
      <c r="C226" s="87"/>
      <c r="D226" s="96" t="str">
        <f>IF(INDICADORES!D244=0," ",INDICADORES!D244)</f>
        <v xml:space="preserve"> </v>
      </c>
      <c r="E226" s="96" t="str">
        <f>IF(INDICADORES!E244=0," ",INDICADORES!E244)</f>
        <v xml:space="preserve"> </v>
      </c>
      <c r="F226" s="97" t="e">
        <f t="shared" si="9"/>
        <v>#VALUE!</v>
      </c>
      <c r="G226" s="98" t="e">
        <f t="shared" si="10"/>
        <v>#VALUE!</v>
      </c>
      <c r="H226" s="97" t="e">
        <f t="shared" si="11"/>
        <v>#VALUE!</v>
      </c>
      <c r="I226" s="88"/>
      <c r="J226" s="88"/>
    </row>
    <row r="227" spans="1:10" x14ac:dyDescent="0.25">
      <c r="A227" s="99" t="str">
        <f>INDICADORES!A245</f>
        <v/>
      </c>
      <c r="B227" s="95" t="str">
        <f>IF(INDICADORES!C245=0," ",INDICADORES!C245)</f>
        <v xml:space="preserve"> </v>
      </c>
      <c r="C227" s="87"/>
      <c r="D227" s="96" t="str">
        <f>IF(INDICADORES!D245=0," ",INDICADORES!D245)</f>
        <v xml:space="preserve"> </v>
      </c>
      <c r="E227" s="96" t="str">
        <f>IF(INDICADORES!E245=0," ",INDICADORES!E245)</f>
        <v xml:space="preserve"> </v>
      </c>
      <c r="F227" s="97" t="e">
        <f t="shared" si="9"/>
        <v>#VALUE!</v>
      </c>
      <c r="G227" s="98" t="e">
        <f t="shared" si="10"/>
        <v>#VALUE!</v>
      </c>
      <c r="H227" s="97" t="e">
        <f t="shared" si="11"/>
        <v>#VALUE!</v>
      </c>
      <c r="I227" s="88"/>
      <c r="J227" s="88"/>
    </row>
    <row r="228" spans="1:10" x14ac:dyDescent="0.25">
      <c r="A228" s="99" t="str">
        <f>INDICADORES!A246</f>
        <v/>
      </c>
      <c r="B228" s="95" t="str">
        <f>IF(INDICADORES!C246=0," ",INDICADORES!C246)</f>
        <v xml:space="preserve"> </v>
      </c>
      <c r="C228" s="87"/>
      <c r="D228" s="96" t="str">
        <f>IF(INDICADORES!D246=0," ",INDICADORES!D246)</f>
        <v xml:space="preserve"> </v>
      </c>
      <c r="E228" s="96" t="str">
        <f>IF(INDICADORES!E246=0," ",INDICADORES!E246)</f>
        <v xml:space="preserve"> </v>
      </c>
      <c r="F228" s="97" t="e">
        <f t="shared" si="9"/>
        <v>#VALUE!</v>
      </c>
      <c r="G228" s="98" t="e">
        <f t="shared" si="10"/>
        <v>#VALUE!</v>
      </c>
      <c r="H228" s="97" t="e">
        <f t="shared" si="11"/>
        <v>#VALUE!</v>
      </c>
      <c r="I228" s="88"/>
      <c r="J228" s="88"/>
    </row>
    <row r="229" spans="1:10" x14ac:dyDescent="0.25">
      <c r="A229" s="99" t="str">
        <f>INDICADORES!A247</f>
        <v/>
      </c>
      <c r="B229" s="95" t="str">
        <f>IF(INDICADORES!C247=0," ",INDICADORES!C247)</f>
        <v xml:space="preserve"> </v>
      </c>
      <c r="C229" s="87"/>
      <c r="D229" s="96" t="str">
        <f>IF(INDICADORES!D247=0," ",INDICADORES!D247)</f>
        <v xml:space="preserve"> </v>
      </c>
      <c r="E229" s="96" t="str">
        <f>IF(INDICADORES!E247=0," ",INDICADORES!E247)</f>
        <v xml:space="preserve"> </v>
      </c>
      <c r="F229" s="97" t="e">
        <f t="shared" si="9"/>
        <v>#VALUE!</v>
      </c>
      <c r="G229" s="98" t="e">
        <f t="shared" si="10"/>
        <v>#VALUE!</v>
      </c>
      <c r="H229" s="97" t="e">
        <f t="shared" si="11"/>
        <v>#VALUE!</v>
      </c>
      <c r="I229" s="88"/>
      <c r="J229" s="88"/>
    </row>
    <row r="230" spans="1:10" x14ac:dyDescent="0.25">
      <c r="A230" s="99" t="str">
        <f>INDICADORES!A248</f>
        <v/>
      </c>
      <c r="B230" s="95" t="str">
        <f>IF(INDICADORES!C248=0," ",INDICADORES!C248)</f>
        <v xml:space="preserve"> </v>
      </c>
      <c r="C230" s="87"/>
      <c r="D230" s="96" t="str">
        <f>IF(INDICADORES!D248=0," ",INDICADORES!D248)</f>
        <v xml:space="preserve"> </v>
      </c>
      <c r="E230" s="96" t="str">
        <f>IF(INDICADORES!E248=0," ",INDICADORES!E248)</f>
        <v xml:space="preserve"> </v>
      </c>
      <c r="F230" s="97" t="e">
        <f t="shared" si="9"/>
        <v>#VALUE!</v>
      </c>
      <c r="G230" s="98" t="e">
        <f t="shared" si="10"/>
        <v>#VALUE!</v>
      </c>
      <c r="H230" s="97" t="e">
        <f t="shared" si="11"/>
        <v>#VALUE!</v>
      </c>
      <c r="I230" s="88"/>
      <c r="J230" s="88"/>
    </row>
    <row r="231" spans="1:10" x14ac:dyDescent="0.25">
      <c r="F231" s="33"/>
    </row>
  </sheetData>
  <sheetProtection sheet="1" objects="1" scenarios="1"/>
  <mergeCells count="8">
    <mergeCell ref="L10:S10"/>
    <mergeCell ref="A1:H1"/>
    <mergeCell ref="A2:H2"/>
    <mergeCell ref="G3:H3"/>
    <mergeCell ref="A4:H4"/>
    <mergeCell ref="F5:H5"/>
    <mergeCell ref="L6:S7"/>
    <mergeCell ref="L8:S9"/>
  </mergeCells>
  <conditionalFormatting sqref="F1:F1048576">
    <cfRule type="containsErrors" dxfId="2" priority="3">
      <formula>ISERROR(F1)</formula>
    </cfRule>
  </conditionalFormatting>
  <conditionalFormatting sqref="G1:G1048576">
    <cfRule type="containsErrors" dxfId="1" priority="2">
      <formula>ISERROR(G1)</formula>
    </cfRule>
  </conditionalFormatting>
  <conditionalFormatting sqref="H1:H1048576">
    <cfRule type="containsErrors" dxfId="0" priority="1">
      <formula>ISERROR(H1)</formula>
    </cfRule>
  </conditionalFormatting>
  <pageMargins left="0.7" right="0.7" top="0.75" bottom="0.75" header="0.3" footer="0.3"/>
  <pageSetup orientation="portrait" horizontalDpi="4294967295" verticalDpi="4294967295" r:id="rId1"/>
  <ignoredErrors>
    <ignoredError sqref="F13:H230 G8:H12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12"/>
  <sheetViews>
    <sheetView zoomScale="130" zoomScaleNormal="130" workbookViewId="0">
      <selection activeCell="E8" sqref="E8"/>
    </sheetView>
  </sheetViews>
  <sheetFormatPr baseColWidth="10" defaultRowHeight="15.75" x14ac:dyDescent="0.25"/>
  <cols>
    <col min="1" max="1" width="19.7109375" style="72" customWidth="1"/>
    <col min="2" max="2" width="15.85546875" style="72" bestFit="1" customWidth="1"/>
    <col min="3" max="3" width="27.140625" style="72" customWidth="1"/>
    <col min="4" max="4" width="4.5703125" style="72" customWidth="1"/>
    <col min="5" max="5" width="17.7109375" style="72" bestFit="1" customWidth="1"/>
    <col min="6" max="6" width="19.5703125" style="72" customWidth="1"/>
    <col min="7" max="7" width="29" style="72" customWidth="1"/>
    <col min="8" max="8" width="10.85546875" style="72" bestFit="1" customWidth="1"/>
    <col min="9" max="16384" width="11.42578125" style="72"/>
  </cols>
  <sheetData>
    <row r="1" spans="1:8" x14ac:dyDescent="0.25">
      <c r="A1" s="181" t="s">
        <v>0</v>
      </c>
      <c r="B1" s="181"/>
      <c r="C1" s="181"/>
      <c r="D1" s="181"/>
      <c r="E1" s="181"/>
      <c r="F1" s="181"/>
      <c r="G1" s="181"/>
      <c r="H1" s="112"/>
    </row>
    <row r="2" spans="1:8" x14ac:dyDescent="0.25">
      <c r="A2" s="181" t="s">
        <v>28</v>
      </c>
      <c r="B2" s="181"/>
      <c r="C2" s="181"/>
      <c r="D2" s="181"/>
      <c r="E2" s="181"/>
      <c r="F2" s="181"/>
      <c r="G2" s="181"/>
      <c r="H2" s="112"/>
    </row>
    <row r="3" spans="1:8" x14ac:dyDescent="0.25">
      <c r="A3" s="70"/>
      <c r="B3" s="70"/>
      <c r="C3" s="70"/>
      <c r="D3" s="70"/>
      <c r="E3" s="70"/>
      <c r="F3" s="182" t="s">
        <v>14</v>
      </c>
      <c r="G3" s="182"/>
      <c r="H3" s="70"/>
    </row>
    <row r="4" spans="1:8" x14ac:dyDescent="0.25">
      <c r="A4" s="183" t="s">
        <v>4</v>
      </c>
      <c r="B4" s="183"/>
      <c r="C4" s="183"/>
      <c r="D4" s="104"/>
      <c r="E4" s="201" t="s">
        <v>5</v>
      </c>
      <c r="F4" s="201"/>
      <c r="G4" s="201"/>
      <c r="H4" s="104"/>
    </row>
    <row r="5" spans="1:8" s="84" customFormat="1" ht="31.5" x14ac:dyDescent="0.25">
      <c r="A5" s="51" t="s">
        <v>57</v>
      </c>
      <c r="B5" s="50" t="s">
        <v>29</v>
      </c>
      <c r="C5" s="49" t="s">
        <v>30</v>
      </c>
      <c r="D5" s="62"/>
      <c r="E5" s="36" t="s">
        <v>57</v>
      </c>
      <c r="F5" s="39" t="s">
        <v>29</v>
      </c>
      <c r="G5" s="39" t="s">
        <v>30</v>
      </c>
      <c r="H5" s="113"/>
    </row>
    <row r="6" spans="1:8" s="84" customFormat="1" x14ac:dyDescent="0.25">
      <c r="A6" s="52" t="s">
        <v>53</v>
      </c>
      <c r="B6" s="50" t="s">
        <v>42</v>
      </c>
      <c r="C6" s="50" t="s">
        <v>43</v>
      </c>
      <c r="D6" s="105"/>
      <c r="E6" s="44" t="s">
        <v>53</v>
      </c>
      <c r="F6" s="47" t="s">
        <v>42</v>
      </c>
      <c r="G6" s="48" t="s">
        <v>43</v>
      </c>
      <c r="H6" s="114"/>
    </row>
    <row r="7" spans="1:8" x14ac:dyDescent="0.25">
      <c r="A7" s="92"/>
      <c r="B7" s="108"/>
      <c r="C7" s="92"/>
      <c r="D7" s="92"/>
      <c r="E7" s="108"/>
      <c r="F7" s="108"/>
      <c r="G7" s="92"/>
    </row>
    <row r="8" spans="1:8" x14ac:dyDescent="0.25">
      <c r="A8" s="106"/>
      <c r="B8" s="106"/>
      <c r="C8" s="109"/>
      <c r="D8" s="106"/>
      <c r="E8" s="34">
        <f>+(F8/G8)*100</f>
        <v>71.765122883171173</v>
      </c>
      <c r="F8" s="35">
        <f>INDICADORES!C5</f>
        <v>36589865.575000003</v>
      </c>
      <c r="G8" s="35">
        <f>INDICADORES!C3</f>
        <v>50985582</v>
      </c>
      <c r="H8" s="107"/>
    </row>
    <row r="9" spans="1:8" ht="16.5" thickBot="1" x14ac:dyDescent="0.3">
      <c r="A9" s="110"/>
      <c r="B9" s="110"/>
      <c r="C9" s="107"/>
      <c r="D9" s="107"/>
      <c r="E9" s="110"/>
      <c r="F9" s="110"/>
      <c r="G9" s="111"/>
      <c r="H9" s="111"/>
    </row>
    <row r="10" spans="1:8" ht="38.25" customHeight="1" thickBot="1" x14ac:dyDescent="0.3">
      <c r="A10" s="202" t="s">
        <v>31</v>
      </c>
      <c r="B10" s="203"/>
      <c r="C10" s="203"/>
      <c r="D10" s="203"/>
      <c r="E10" s="203"/>
      <c r="F10" s="203"/>
      <c r="G10" s="204"/>
      <c r="H10" s="115"/>
    </row>
    <row r="11" spans="1:8" ht="18.75" customHeight="1" thickBot="1" x14ac:dyDescent="0.3">
      <c r="A11" s="198" t="s">
        <v>32</v>
      </c>
      <c r="B11" s="199"/>
      <c r="C11" s="199"/>
      <c r="D11" s="199"/>
      <c r="E11" s="199"/>
      <c r="F11" s="199"/>
      <c r="G11" s="200"/>
      <c r="H11" s="115"/>
    </row>
    <row r="12" spans="1:8" ht="18.75" customHeight="1" thickBot="1" x14ac:dyDescent="0.3">
      <c r="A12" s="198" t="s">
        <v>19</v>
      </c>
      <c r="B12" s="199"/>
      <c r="C12" s="199"/>
      <c r="D12" s="199"/>
      <c r="E12" s="199"/>
      <c r="F12" s="199"/>
      <c r="G12" s="200"/>
      <c r="H12" s="115"/>
    </row>
  </sheetData>
  <sheetProtection sheet="1" objects="1" scenarios="1"/>
  <mergeCells count="8">
    <mergeCell ref="A2:G2"/>
    <mergeCell ref="A1:G1"/>
    <mergeCell ref="F3:G3"/>
    <mergeCell ref="A11:G11"/>
    <mergeCell ref="A12:G12"/>
    <mergeCell ref="A4:C4"/>
    <mergeCell ref="E4:G4"/>
    <mergeCell ref="A10:G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I203"/>
  <sheetViews>
    <sheetView zoomScaleNormal="100" workbookViewId="0">
      <selection activeCell="B8" sqref="B8"/>
    </sheetView>
  </sheetViews>
  <sheetFormatPr baseColWidth="10" defaultRowHeight="15.75" x14ac:dyDescent="0.25"/>
  <cols>
    <col min="1" max="1" width="14" style="72" customWidth="1"/>
    <col min="2" max="2" width="26.28515625" style="92" customWidth="1"/>
    <col min="3" max="4" width="30.42578125" style="72" customWidth="1"/>
    <col min="5" max="5" width="6.42578125" style="72" customWidth="1"/>
    <col min="6" max="7" width="26.28515625" style="72" customWidth="1"/>
    <col min="8" max="8" width="21" style="72" customWidth="1"/>
    <col min="9" max="9" width="19.42578125" style="72" customWidth="1"/>
    <col min="10" max="16384" width="11.42578125" style="72"/>
  </cols>
  <sheetData>
    <row r="1" spans="1:9" x14ac:dyDescent="0.25">
      <c r="A1" s="181" t="s">
        <v>0</v>
      </c>
      <c r="B1" s="181"/>
      <c r="C1" s="181"/>
      <c r="D1" s="181"/>
    </row>
    <row r="2" spans="1:9" x14ac:dyDescent="0.25">
      <c r="A2" s="181" t="s">
        <v>33</v>
      </c>
      <c r="B2" s="181"/>
      <c r="C2" s="181"/>
      <c r="D2" s="181"/>
    </row>
    <row r="3" spans="1:9" x14ac:dyDescent="0.25">
      <c r="A3" s="70"/>
      <c r="B3" s="70"/>
      <c r="C3" s="182" t="s">
        <v>14</v>
      </c>
      <c r="D3" s="182"/>
    </row>
    <row r="4" spans="1:9" x14ac:dyDescent="0.25">
      <c r="A4" s="70"/>
      <c r="B4" s="208" t="s">
        <v>69</v>
      </c>
      <c r="C4" s="208"/>
      <c r="D4" s="208"/>
    </row>
    <row r="5" spans="1:9" x14ac:dyDescent="0.25">
      <c r="A5" s="116"/>
      <c r="B5" s="42" t="s">
        <v>66</v>
      </c>
      <c r="C5" s="40" t="s">
        <v>24</v>
      </c>
      <c r="D5" s="41" t="s">
        <v>25</v>
      </c>
      <c r="E5" s="89"/>
    </row>
    <row r="6" spans="1:9" ht="42" customHeight="1" thickBot="1" x14ac:dyDescent="0.3">
      <c r="A6" s="36" t="s">
        <v>48</v>
      </c>
      <c r="B6" s="118" t="s">
        <v>53</v>
      </c>
      <c r="C6" s="119" t="s">
        <v>67</v>
      </c>
      <c r="D6" s="120" t="s">
        <v>68</v>
      </c>
    </row>
    <row r="7" spans="1:9" ht="33" customHeight="1" x14ac:dyDescent="0.25">
      <c r="A7" s="117"/>
      <c r="B7" s="122"/>
      <c r="C7" s="123">
        <v>0</v>
      </c>
      <c r="D7" s="123">
        <v>0</v>
      </c>
      <c r="F7" s="209" t="s">
        <v>34</v>
      </c>
      <c r="G7" s="210"/>
      <c r="H7" s="210"/>
      <c r="I7" s="211"/>
    </row>
    <row r="8" spans="1:9" ht="33.75" customHeight="1" x14ac:dyDescent="0.25">
      <c r="A8" s="102"/>
      <c r="B8" s="121">
        <f>(C8/D8)*100</f>
        <v>83.365539039679788</v>
      </c>
      <c r="C8" s="124">
        <f>(SUM(C10:C203))/INDICADORES!C23</f>
        <v>62.524154279759841</v>
      </c>
      <c r="D8" s="124">
        <f>(SUM(D10:D203))/INDICADORES!C23</f>
        <v>75</v>
      </c>
      <c r="F8" s="212" t="s">
        <v>38</v>
      </c>
      <c r="G8" s="213"/>
      <c r="H8" s="213"/>
      <c r="I8" s="214"/>
    </row>
    <row r="9" spans="1:9" ht="16.5" thickBot="1" x14ac:dyDescent="0.3">
      <c r="A9" s="100"/>
      <c r="B9" s="87"/>
      <c r="C9" s="125"/>
      <c r="D9" s="125"/>
      <c r="E9" s="126"/>
      <c r="F9" s="205" t="s">
        <v>65</v>
      </c>
      <c r="G9" s="206"/>
      <c r="H9" s="206"/>
      <c r="I9" s="207"/>
    </row>
    <row r="10" spans="1:9" x14ac:dyDescent="0.25">
      <c r="A10" s="99">
        <f>INDICADORES!A26</f>
        <v>1</v>
      </c>
      <c r="B10" s="87"/>
      <c r="C10" s="125">
        <f>IF(INDICADORES!D26=0," ",INDICADORES!D26)</f>
        <v>83.675828867235367</v>
      </c>
      <c r="D10" s="125">
        <f>IF(INDICADORES!E26=0," ",INDICADORES!E26)</f>
        <v>75</v>
      </c>
      <c r="E10" s="126"/>
    </row>
    <row r="11" spans="1:9" x14ac:dyDescent="0.25">
      <c r="A11" s="99">
        <f>INDICADORES!A27</f>
        <v>2</v>
      </c>
      <c r="B11" s="87"/>
      <c r="C11" s="125">
        <f>IF(INDICADORES!D27=0," ",INDICADORES!D27)</f>
        <v>26.36247013302259</v>
      </c>
      <c r="D11" s="125">
        <f>IF(INDICADORES!E27=0," ",INDICADORES!E27)</f>
        <v>75</v>
      </c>
      <c r="E11" s="126"/>
      <c r="H11" s="126"/>
    </row>
    <row r="12" spans="1:9" x14ac:dyDescent="0.25">
      <c r="A12" s="99">
        <f>INDICADORES!A28</f>
        <v>3</v>
      </c>
      <c r="B12" s="87"/>
      <c r="C12" s="125">
        <f>IF(INDICADORES!D28=0," ",INDICADORES!D28)</f>
        <v>75</v>
      </c>
      <c r="D12" s="125">
        <f>IF(INDICADORES!E28=0," ",INDICADORES!E28)</f>
        <v>75</v>
      </c>
      <c r="E12" s="126"/>
    </row>
    <row r="13" spans="1:9" x14ac:dyDescent="0.25">
      <c r="A13" s="99">
        <f>INDICADORES!A29</f>
        <v>4</v>
      </c>
      <c r="B13" s="87"/>
      <c r="C13" s="125">
        <f>IF(INDICADORES!D29=0," ",INDICADORES!D29)</f>
        <v>75</v>
      </c>
      <c r="D13" s="125">
        <f>IF(INDICADORES!E29=0," ",INDICADORES!E29)</f>
        <v>75</v>
      </c>
      <c r="E13" s="126"/>
    </row>
    <row r="14" spans="1:9" x14ac:dyDescent="0.25">
      <c r="A14" s="99">
        <f>INDICADORES!A30</f>
        <v>5</v>
      </c>
      <c r="B14" s="87"/>
      <c r="C14" s="125">
        <f>IF(INDICADORES!D30=0," ",INDICADORES!D30)</f>
        <v>65</v>
      </c>
      <c r="D14" s="125">
        <f>IF(INDICADORES!E30=0," ",INDICADORES!E30)</f>
        <v>75</v>
      </c>
      <c r="E14" s="126"/>
    </row>
    <row r="15" spans="1:9" x14ac:dyDescent="0.25">
      <c r="A15" s="99">
        <f>INDICADORES!A31</f>
        <v>6</v>
      </c>
      <c r="B15" s="87"/>
      <c r="C15" s="125">
        <f>IF(INDICADORES!D31=0," ",INDICADORES!D31)</f>
        <v>62.5</v>
      </c>
      <c r="D15" s="125">
        <f>IF(INDICADORES!E31=0," ",INDICADORES!E31)</f>
        <v>75</v>
      </c>
      <c r="E15" s="126"/>
    </row>
    <row r="16" spans="1:9" x14ac:dyDescent="0.25">
      <c r="A16" s="99">
        <f>INDICADORES!A32</f>
        <v>7</v>
      </c>
      <c r="B16" s="87"/>
      <c r="C16" s="125">
        <f>IF(INDICADORES!D32=0," ",INDICADORES!D32)</f>
        <v>60</v>
      </c>
      <c r="D16" s="125">
        <f>IF(INDICADORES!E32=0," ",INDICADORES!E32)</f>
        <v>75</v>
      </c>
      <c r="E16" s="126"/>
    </row>
    <row r="17" spans="1:5" x14ac:dyDescent="0.25">
      <c r="A17" s="99">
        <f>INDICADORES!A33</f>
        <v>8</v>
      </c>
      <c r="B17" s="87"/>
      <c r="C17" s="125" t="str">
        <f>IF(INDICADORES!D33=0," ",INDICADORES!D33)</f>
        <v xml:space="preserve"> </v>
      </c>
      <c r="D17" s="125">
        <f>IF(INDICADORES!E33=0," ",INDICADORES!E33)</f>
        <v>75</v>
      </c>
      <c r="E17" s="126"/>
    </row>
    <row r="18" spans="1:5" x14ac:dyDescent="0.25">
      <c r="A18" s="99">
        <f>INDICADORES!A34</f>
        <v>9</v>
      </c>
      <c r="B18" s="87"/>
      <c r="C18" s="125">
        <f>IF(INDICADORES!D34=0," ",INDICADORES!D34)</f>
        <v>62.5</v>
      </c>
      <c r="D18" s="125">
        <f>IF(INDICADORES!E34=0," ",INDICADORES!E34)</f>
        <v>75</v>
      </c>
      <c r="E18" s="126"/>
    </row>
    <row r="19" spans="1:5" x14ac:dyDescent="0.25">
      <c r="A19" s="99">
        <f>INDICADORES!A35</f>
        <v>10</v>
      </c>
      <c r="B19" s="87"/>
      <c r="C19" s="125">
        <f>IF(INDICADORES!D35=0," ",INDICADORES!D35)</f>
        <v>60</v>
      </c>
      <c r="D19" s="125">
        <f>IF(INDICADORES!E35=0," ",INDICADORES!E35)</f>
        <v>75</v>
      </c>
      <c r="E19" s="126"/>
    </row>
    <row r="20" spans="1:5" x14ac:dyDescent="0.25">
      <c r="A20" s="99">
        <f>INDICADORES!A36</f>
        <v>11</v>
      </c>
      <c r="B20" s="87"/>
      <c r="C20" s="125">
        <f>IF(INDICADORES!D36=0," ",INDICADORES!D36)</f>
        <v>75</v>
      </c>
      <c r="D20" s="125">
        <f>IF(INDICADORES!E36=0," ",INDICADORES!E36)</f>
        <v>75</v>
      </c>
      <c r="E20" s="126"/>
    </row>
    <row r="21" spans="1:5" x14ac:dyDescent="0.25">
      <c r="A21" s="99">
        <f>INDICADORES!A37</f>
        <v>12</v>
      </c>
      <c r="B21" s="87"/>
      <c r="C21" s="125">
        <f>IF(INDICADORES!D37=0," ",INDICADORES!D37)</f>
        <v>75</v>
      </c>
      <c r="D21" s="125">
        <f>IF(INDICADORES!E37=0," ",INDICADORES!E37)</f>
        <v>75</v>
      </c>
      <c r="E21" s="127"/>
    </row>
    <row r="22" spans="1:5" x14ac:dyDescent="0.25">
      <c r="A22" s="99">
        <f>INDICADORES!A38</f>
        <v>13</v>
      </c>
      <c r="B22" s="87"/>
      <c r="C22" s="125">
        <f>IF(INDICADORES!D38=0," ",INDICADORES!D38)</f>
        <v>60</v>
      </c>
      <c r="D22" s="125">
        <f>IF(INDICADORES!E38=0," ",INDICADORES!E38)</f>
        <v>75</v>
      </c>
      <c r="E22" s="127"/>
    </row>
    <row r="23" spans="1:5" x14ac:dyDescent="0.25">
      <c r="A23" s="99">
        <f>INDICADORES!A39</f>
        <v>14</v>
      </c>
      <c r="B23" s="87"/>
      <c r="C23" s="125">
        <f>IF(INDICADORES!D39=0," ",INDICADORES!D39)</f>
        <v>75</v>
      </c>
      <c r="D23" s="125">
        <f>IF(INDICADORES!E39=0," ",INDICADORES!E39)</f>
        <v>75</v>
      </c>
    </row>
    <row r="24" spans="1:5" x14ac:dyDescent="0.25">
      <c r="A24" s="99">
        <f>INDICADORES!A40</f>
        <v>15</v>
      </c>
      <c r="B24" s="87"/>
      <c r="C24" s="125">
        <f>IF(INDICADORES!D40=0," ",INDICADORES!D40)</f>
        <v>45.12</v>
      </c>
      <c r="D24" s="125">
        <f>IF(INDICADORES!E40=0," ",INDICADORES!E40)</f>
        <v>75</v>
      </c>
    </row>
    <row r="25" spans="1:5" x14ac:dyDescent="0.25">
      <c r="A25" s="99">
        <f>INDICADORES!A41</f>
        <v>16</v>
      </c>
      <c r="B25" s="87"/>
      <c r="C25" s="125">
        <f>IF(INDICADORES!D41=0," ",INDICADORES!D41)</f>
        <v>75</v>
      </c>
      <c r="D25" s="125">
        <f>IF(INDICADORES!E41=0," ",INDICADORES!E41)</f>
        <v>75</v>
      </c>
    </row>
    <row r="26" spans="1:5" x14ac:dyDescent="0.25">
      <c r="A26" s="99">
        <f>INDICADORES!A42</f>
        <v>17</v>
      </c>
      <c r="B26" s="87"/>
      <c r="C26" s="125">
        <f>IF(INDICADORES!D42=0," ",INDICADORES!D42)</f>
        <v>57.805355506649427</v>
      </c>
      <c r="D26" s="125">
        <f>IF(INDICADORES!E42=0," ",INDICADORES!E42)</f>
        <v>75</v>
      </c>
    </row>
    <row r="27" spans="1:5" x14ac:dyDescent="0.25">
      <c r="A27" s="99">
        <f>INDICADORES!A43</f>
        <v>18</v>
      </c>
      <c r="B27" s="87"/>
      <c r="C27" s="125">
        <f>IF(INDICADORES!D43=0," ",INDICADORES!D43)</f>
        <v>65</v>
      </c>
      <c r="D27" s="125">
        <f>IF(INDICADORES!E43=0," ",INDICADORES!E43)</f>
        <v>75</v>
      </c>
    </row>
    <row r="28" spans="1:5" x14ac:dyDescent="0.25">
      <c r="A28" s="99">
        <f>INDICADORES!A44</f>
        <v>19</v>
      </c>
      <c r="B28" s="87"/>
      <c r="C28" s="125">
        <f>IF(INDICADORES!D44=0," ",INDICADORES!D44)</f>
        <v>75</v>
      </c>
      <c r="D28" s="125">
        <f>IF(INDICADORES!E44=0," ",INDICADORES!E44)</f>
        <v>75</v>
      </c>
    </row>
    <row r="29" spans="1:5" x14ac:dyDescent="0.25">
      <c r="A29" s="99">
        <f>INDICADORES!A45</f>
        <v>20</v>
      </c>
      <c r="B29" s="87"/>
      <c r="C29" s="125" t="str">
        <f>IF(INDICADORES!D45=0," ",INDICADORES!D45)</f>
        <v xml:space="preserve"> </v>
      </c>
      <c r="D29" s="125">
        <f>IF(INDICADORES!E45=0," ",INDICADORES!E45)</f>
        <v>75</v>
      </c>
    </row>
    <row r="30" spans="1:5" x14ac:dyDescent="0.25">
      <c r="A30" s="99">
        <f>INDICADORES!A46</f>
        <v>21</v>
      </c>
      <c r="B30" s="87"/>
      <c r="C30" s="125">
        <f>IF(INDICADORES!D46=0," ",INDICADORES!D46)</f>
        <v>67.5</v>
      </c>
      <c r="D30" s="125">
        <f>IF(INDICADORES!E46=0," ",INDICADORES!E46)</f>
        <v>75</v>
      </c>
    </row>
    <row r="31" spans="1:5" x14ac:dyDescent="0.25">
      <c r="A31" s="99">
        <f>INDICADORES!A47</f>
        <v>22</v>
      </c>
      <c r="B31" s="87"/>
      <c r="C31" s="125">
        <f>IF(INDICADORES!D47=0," ",INDICADORES!D47)</f>
        <v>75</v>
      </c>
      <c r="D31" s="125">
        <f>IF(INDICADORES!E47=0," ",INDICADORES!E47)</f>
        <v>75</v>
      </c>
    </row>
    <row r="32" spans="1:5" x14ac:dyDescent="0.25">
      <c r="A32" s="99">
        <f>INDICADORES!A48</f>
        <v>23</v>
      </c>
      <c r="B32" s="87"/>
      <c r="C32" s="125">
        <f>IF(INDICADORES!D48=0," ",INDICADORES!D48)</f>
        <v>67.5</v>
      </c>
      <c r="D32" s="125">
        <f>IF(INDICADORES!E48=0," ",INDICADORES!E48)</f>
        <v>75</v>
      </c>
    </row>
    <row r="33" spans="1:4" x14ac:dyDescent="0.25">
      <c r="A33" s="99">
        <f>INDICADORES!A49</f>
        <v>24</v>
      </c>
      <c r="B33" s="87"/>
      <c r="C33" s="125">
        <f>IF(INDICADORES!D49=0," ",INDICADORES!D49)</f>
        <v>53.819873333333334</v>
      </c>
      <c r="D33" s="125">
        <f>IF(INDICADORES!E49=0," ",INDICADORES!E49)</f>
        <v>75</v>
      </c>
    </row>
    <row r="34" spans="1:4" x14ac:dyDescent="0.25">
      <c r="A34" s="99">
        <f>INDICADORES!A50</f>
        <v>25</v>
      </c>
      <c r="B34" s="87"/>
      <c r="C34" s="125">
        <f>IF(INDICADORES!D50=0," ",INDICADORES!D50)</f>
        <v>75</v>
      </c>
      <c r="D34" s="125">
        <f>IF(INDICADORES!E50=0," ",INDICADORES!E50)</f>
        <v>75</v>
      </c>
    </row>
    <row r="35" spans="1:4" x14ac:dyDescent="0.25">
      <c r="A35" s="99">
        <f>INDICADORES!A51</f>
        <v>26</v>
      </c>
      <c r="B35" s="87"/>
      <c r="C35" s="125">
        <f>IF(INDICADORES!D51=0," ",INDICADORES!D51)</f>
        <v>72.5</v>
      </c>
      <c r="D35" s="125">
        <f>IF(INDICADORES!E51=0," ",INDICADORES!E51)</f>
        <v>75</v>
      </c>
    </row>
    <row r="36" spans="1:4" x14ac:dyDescent="0.25">
      <c r="A36" s="99">
        <f>INDICADORES!A52</f>
        <v>27</v>
      </c>
      <c r="B36" s="87"/>
      <c r="C36" s="125">
        <f>IF(INDICADORES!D52=0," ",INDICADORES!D52)</f>
        <v>75</v>
      </c>
      <c r="D36" s="125">
        <f>IF(INDICADORES!E52=0," ",INDICADORES!E52)</f>
        <v>75</v>
      </c>
    </row>
    <row r="37" spans="1:4" x14ac:dyDescent="0.25">
      <c r="A37" s="99">
        <f>INDICADORES!A53</f>
        <v>28</v>
      </c>
      <c r="B37" s="87"/>
      <c r="C37" s="125">
        <f>IF(INDICADORES!D53=0," ",INDICADORES!D53)</f>
        <v>62.5</v>
      </c>
      <c r="D37" s="125">
        <f>IF(INDICADORES!E53=0," ",INDICADORES!E53)</f>
        <v>75</v>
      </c>
    </row>
    <row r="38" spans="1:4" x14ac:dyDescent="0.25">
      <c r="A38" s="99">
        <f>INDICADORES!A54</f>
        <v>29</v>
      </c>
      <c r="B38" s="87"/>
      <c r="C38" s="125">
        <f>IF(INDICADORES!D54=0," ",INDICADORES!D54)</f>
        <v>70</v>
      </c>
      <c r="D38" s="125">
        <f>IF(INDICADORES!E54=0," ",INDICADORES!E54)</f>
        <v>75</v>
      </c>
    </row>
    <row r="39" spans="1:4" x14ac:dyDescent="0.25">
      <c r="A39" s="99">
        <f>INDICADORES!A55</f>
        <v>30</v>
      </c>
      <c r="B39" s="87"/>
      <c r="C39" s="125">
        <f>IF(INDICADORES!D55=0," ",INDICADORES!D55)</f>
        <v>75</v>
      </c>
      <c r="D39" s="125">
        <f>IF(INDICADORES!E55=0," ",INDICADORES!E55)</f>
        <v>75</v>
      </c>
    </row>
    <row r="40" spans="1:4" x14ac:dyDescent="0.25">
      <c r="A40" s="99">
        <f>INDICADORES!A56</f>
        <v>31</v>
      </c>
      <c r="B40" s="87"/>
      <c r="C40" s="125">
        <f>IF(INDICADORES!D56=0," ",INDICADORES!D56)</f>
        <v>71.465254832314557</v>
      </c>
      <c r="D40" s="125">
        <f>IF(INDICADORES!E56=0," ",INDICADORES!E56)</f>
        <v>75</v>
      </c>
    </row>
    <row r="41" spans="1:4" x14ac:dyDescent="0.25">
      <c r="A41" s="99" t="str">
        <f>INDICADORES!A57</f>
        <v/>
      </c>
      <c r="B41" s="87"/>
      <c r="C41" s="125" t="str">
        <f>IF(INDICADORES!D57=0," ",INDICADORES!D57)</f>
        <v xml:space="preserve"> </v>
      </c>
      <c r="D41" s="125" t="str">
        <f>IF(INDICADORES!E57=0," ",INDICADORES!E57)</f>
        <v xml:space="preserve"> </v>
      </c>
    </row>
    <row r="42" spans="1:4" x14ac:dyDescent="0.25">
      <c r="A42" s="99" t="str">
        <f>INDICADORES!A58</f>
        <v/>
      </c>
      <c r="B42" s="87"/>
      <c r="C42" s="125" t="str">
        <f>IF(INDICADORES!D58=0," ",INDICADORES!D58)</f>
        <v xml:space="preserve"> </v>
      </c>
      <c r="D42" s="125" t="str">
        <f>IF(INDICADORES!E58=0," ",INDICADORES!E58)</f>
        <v xml:space="preserve"> </v>
      </c>
    </row>
    <row r="43" spans="1:4" x14ac:dyDescent="0.25">
      <c r="A43" s="99" t="str">
        <f>INDICADORES!A59</f>
        <v/>
      </c>
      <c r="B43" s="87"/>
      <c r="C43" s="125" t="str">
        <f>IF(INDICADORES!D59=0," ",INDICADORES!D59)</f>
        <v xml:space="preserve"> </v>
      </c>
      <c r="D43" s="125" t="str">
        <f>IF(INDICADORES!E59=0," ",INDICADORES!E59)</f>
        <v xml:space="preserve"> </v>
      </c>
    </row>
    <row r="44" spans="1:4" x14ac:dyDescent="0.25">
      <c r="A44" s="99" t="str">
        <f>INDICADORES!A60</f>
        <v/>
      </c>
      <c r="B44" s="87"/>
      <c r="C44" s="125" t="str">
        <f>IF(INDICADORES!D60=0," ",INDICADORES!D60)</f>
        <v xml:space="preserve"> </v>
      </c>
      <c r="D44" s="125" t="str">
        <f>IF(INDICADORES!E60=0," ",INDICADORES!E60)</f>
        <v xml:space="preserve"> </v>
      </c>
    </row>
    <row r="45" spans="1:4" x14ac:dyDescent="0.25">
      <c r="A45" s="99" t="str">
        <f>INDICADORES!A61</f>
        <v/>
      </c>
      <c r="B45" s="87"/>
      <c r="C45" s="125" t="str">
        <f>IF(INDICADORES!D61=0," ",INDICADORES!D61)</f>
        <v xml:space="preserve"> </v>
      </c>
      <c r="D45" s="125" t="str">
        <f>IF(INDICADORES!E61=0," ",INDICADORES!E61)</f>
        <v xml:space="preserve"> </v>
      </c>
    </row>
    <row r="46" spans="1:4" x14ac:dyDescent="0.25">
      <c r="A46" s="99" t="str">
        <f>INDICADORES!A62</f>
        <v/>
      </c>
      <c r="B46" s="87"/>
      <c r="C46" s="125" t="str">
        <f>IF(INDICADORES!D62=0," ",INDICADORES!D62)</f>
        <v xml:space="preserve"> </v>
      </c>
      <c r="D46" s="125" t="str">
        <f>IF(INDICADORES!E62=0," ",INDICADORES!E62)</f>
        <v xml:space="preserve"> </v>
      </c>
    </row>
    <row r="47" spans="1:4" x14ac:dyDescent="0.25">
      <c r="A47" s="99" t="str">
        <f>INDICADORES!A63</f>
        <v/>
      </c>
      <c r="B47" s="87"/>
      <c r="C47" s="125" t="str">
        <f>IF(INDICADORES!D63=0," ",INDICADORES!D63)</f>
        <v xml:space="preserve"> </v>
      </c>
      <c r="D47" s="125" t="str">
        <f>IF(INDICADORES!E63=0," ",INDICADORES!E63)</f>
        <v xml:space="preserve"> </v>
      </c>
    </row>
    <row r="48" spans="1:4" x14ac:dyDescent="0.25">
      <c r="A48" s="99" t="str">
        <f>INDICADORES!A64</f>
        <v/>
      </c>
      <c r="B48" s="87"/>
      <c r="C48" s="125" t="str">
        <f>IF(INDICADORES!D64=0," ",INDICADORES!D64)</f>
        <v xml:space="preserve"> </v>
      </c>
      <c r="D48" s="125" t="str">
        <f>IF(INDICADORES!E64=0," ",INDICADORES!E64)</f>
        <v xml:space="preserve"> </v>
      </c>
    </row>
    <row r="49" spans="1:4" x14ac:dyDescent="0.25">
      <c r="A49" s="99" t="str">
        <f>INDICADORES!A65</f>
        <v/>
      </c>
      <c r="B49" s="87"/>
      <c r="C49" s="125" t="str">
        <f>IF(INDICADORES!D65=0," ",INDICADORES!D65)</f>
        <v xml:space="preserve"> </v>
      </c>
      <c r="D49" s="125" t="str">
        <f>IF(INDICADORES!E65=0," ",INDICADORES!E65)</f>
        <v xml:space="preserve"> </v>
      </c>
    </row>
    <row r="50" spans="1:4" x14ac:dyDescent="0.25">
      <c r="A50" s="99" t="str">
        <f>INDICADORES!A66</f>
        <v/>
      </c>
      <c r="B50" s="87"/>
      <c r="C50" s="125" t="str">
        <f>IF(INDICADORES!D66=0," ",INDICADORES!D66)</f>
        <v xml:space="preserve"> </v>
      </c>
      <c r="D50" s="125" t="str">
        <f>IF(INDICADORES!E66=0," ",INDICADORES!E66)</f>
        <v xml:space="preserve"> </v>
      </c>
    </row>
    <row r="51" spans="1:4" x14ac:dyDescent="0.25">
      <c r="A51" s="99" t="str">
        <f>INDICADORES!A67</f>
        <v/>
      </c>
      <c r="B51" s="87"/>
      <c r="C51" s="125" t="str">
        <f>IF(INDICADORES!D67=0," ",INDICADORES!D67)</f>
        <v xml:space="preserve"> </v>
      </c>
      <c r="D51" s="125" t="str">
        <f>IF(INDICADORES!E67=0," ",INDICADORES!E67)</f>
        <v xml:space="preserve"> </v>
      </c>
    </row>
    <row r="52" spans="1:4" x14ac:dyDescent="0.25">
      <c r="A52" s="99" t="str">
        <f>INDICADORES!A68</f>
        <v/>
      </c>
      <c r="B52" s="87"/>
      <c r="C52" s="125" t="str">
        <f>IF(INDICADORES!D68=0," ",INDICADORES!D68)</f>
        <v xml:space="preserve"> </v>
      </c>
      <c r="D52" s="125" t="str">
        <f>IF(INDICADORES!E68=0," ",INDICADORES!E68)</f>
        <v xml:space="preserve"> </v>
      </c>
    </row>
    <row r="53" spans="1:4" x14ac:dyDescent="0.25">
      <c r="A53" s="99" t="str">
        <f>INDICADORES!A69</f>
        <v/>
      </c>
      <c r="B53" s="87"/>
      <c r="C53" s="125" t="str">
        <f>IF(INDICADORES!D69=0," ",INDICADORES!D69)</f>
        <v xml:space="preserve"> </v>
      </c>
      <c r="D53" s="125" t="str">
        <f>IF(INDICADORES!E69=0," ",INDICADORES!E69)</f>
        <v xml:space="preserve"> </v>
      </c>
    </row>
    <row r="54" spans="1:4" x14ac:dyDescent="0.25">
      <c r="A54" s="99" t="str">
        <f>INDICADORES!A70</f>
        <v/>
      </c>
      <c r="B54" s="87"/>
      <c r="C54" s="125" t="str">
        <f>IF(INDICADORES!D70=0," ",INDICADORES!D70)</f>
        <v xml:space="preserve"> </v>
      </c>
      <c r="D54" s="125" t="str">
        <f>IF(INDICADORES!E70=0," ",INDICADORES!E70)</f>
        <v xml:space="preserve"> </v>
      </c>
    </row>
    <row r="55" spans="1:4" x14ac:dyDescent="0.25">
      <c r="A55" s="99" t="str">
        <f>INDICADORES!A71</f>
        <v/>
      </c>
      <c r="B55" s="87"/>
      <c r="C55" s="125" t="str">
        <f>IF(INDICADORES!D71=0," ",INDICADORES!D71)</f>
        <v xml:space="preserve"> </v>
      </c>
      <c r="D55" s="125" t="str">
        <f>IF(INDICADORES!E71=0," ",INDICADORES!E71)</f>
        <v xml:space="preserve"> </v>
      </c>
    </row>
    <row r="56" spans="1:4" x14ac:dyDescent="0.25">
      <c r="A56" s="99" t="str">
        <f>INDICADORES!A72</f>
        <v/>
      </c>
      <c r="B56" s="87"/>
      <c r="C56" s="125" t="str">
        <f>IF(INDICADORES!D72=0," ",INDICADORES!D72)</f>
        <v xml:space="preserve"> </v>
      </c>
      <c r="D56" s="125" t="str">
        <f>IF(INDICADORES!E72=0," ",INDICADORES!E72)</f>
        <v xml:space="preserve"> </v>
      </c>
    </row>
    <row r="57" spans="1:4" x14ac:dyDescent="0.25">
      <c r="A57" s="99" t="str">
        <f>INDICADORES!A73</f>
        <v/>
      </c>
      <c r="B57" s="87"/>
      <c r="C57" s="125" t="str">
        <f>IF(INDICADORES!D73=0," ",INDICADORES!D73)</f>
        <v xml:space="preserve"> </v>
      </c>
      <c r="D57" s="125" t="str">
        <f>IF(INDICADORES!E73=0," ",INDICADORES!E73)</f>
        <v xml:space="preserve"> </v>
      </c>
    </row>
    <row r="58" spans="1:4" x14ac:dyDescent="0.25">
      <c r="A58" s="99" t="str">
        <f>INDICADORES!A74</f>
        <v/>
      </c>
      <c r="B58" s="87"/>
      <c r="C58" s="125" t="str">
        <f>IF(INDICADORES!D74=0," ",INDICADORES!D74)</f>
        <v xml:space="preserve"> </v>
      </c>
      <c r="D58" s="125" t="str">
        <f>IF(INDICADORES!E74=0," ",INDICADORES!E74)</f>
        <v xml:space="preserve"> </v>
      </c>
    </row>
    <row r="59" spans="1:4" x14ac:dyDescent="0.25">
      <c r="A59" s="99" t="str">
        <f>INDICADORES!A75</f>
        <v/>
      </c>
      <c r="B59" s="87"/>
      <c r="C59" s="125" t="str">
        <f>IF(INDICADORES!D75=0," ",INDICADORES!D75)</f>
        <v xml:space="preserve"> </v>
      </c>
      <c r="D59" s="125" t="str">
        <f>IF(INDICADORES!E75=0," ",INDICADORES!E75)</f>
        <v xml:space="preserve"> </v>
      </c>
    </row>
    <row r="60" spans="1:4" x14ac:dyDescent="0.25">
      <c r="A60" s="99" t="str">
        <f>INDICADORES!A76</f>
        <v/>
      </c>
      <c r="B60" s="87"/>
      <c r="C60" s="125" t="str">
        <f>IF(INDICADORES!D76=0," ",INDICADORES!D76)</f>
        <v xml:space="preserve"> </v>
      </c>
      <c r="D60" s="125" t="str">
        <f>IF(INDICADORES!E76=0," ",INDICADORES!E76)</f>
        <v xml:space="preserve"> </v>
      </c>
    </row>
    <row r="61" spans="1:4" x14ac:dyDescent="0.25">
      <c r="A61" s="99" t="str">
        <f>INDICADORES!A77</f>
        <v/>
      </c>
      <c r="B61" s="87"/>
      <c r="C61" s="125" t="str">
        <f>IF(INDICADORES!D77=0," ",INDICADORES!D77)</f>
        <v xml:space="preserve"> </v>
      </c>
      <c r="D61" s="125" t="str">
        <f>IF(INDICADORES!E77=0," ",INDICADORES!E77)</f>
        <v xml:space="preserve"> </v>
      </c>
    </row>
    <row r="62" spans="1:4" x14ac:dyDescent="0.25">
      <c r="A62" s="99" t="str">
        <f>INDICADORES!A78</f>
        <v/>
      </c>
      <c r="B62" s="87"/>
      <c r="C62" s="125" t="str">
        <f>IF(INDICADORES!D78=0," ",INDICADORES!D78)</f>
        <v xml:space="preserve"> </v>
      </c>
      <c r="D62" s="125" t="str">
        <f>IF(INDICADORES!E78=0," ",INDICADORES!E78)</f>
        <v xml:space="preserve"> </v>
      </c>
    </row>
    <row r="63" spans="1:4" x14ac:dyDescent="0.25">
      <c r="A63" s="99" t="str">
        <f>INDICADORES!A79</f>
        <v/>
      </c>
      <c r="B63" s="87"/>
      <c r="C63" s="125" t="str">
        <f>IF(INDICADORES!D79=0," ",INDICADORES!D79)</f>
        <v xml:space="preserve"> </v>
      </c>
      <c r="D63" s="125" t="str">
        <f>IF(INDICADORES!E79=0," ",INDICADORES!E79)</f>
        <v xml:space="preserve"> </v>
      </c>
    </row>
    <row r="64" spans="1:4" x14ac:dyDescent="0.25">
      <c r="A64" s="99" t="str">
        <f>INDICADORES!A80</f>
        <v/>
      </c>
      <c r="B64" s="87"/>
      <c r="C64" s="125" t="str">
        <f>IF(INDICADORES!D80=0," ",INDICADORES!D80)</f>
        <v xml:space="preserve"> </v>
      </c>
      <c r="D64" s="125" t="str">
        <f>IF(INDICADORES!E80=0," ",INDICADORES!E80)</f>
        <v xml:space="preserve"> </v>
      </c>
    </row>
    <row r="65" spans="1:4" x14ac:dyDescent="0.25">
      <c r="A65" s="99" t="str">
        <f>INDICADORES!A81</f>
        <v/>
      </c>
      <c r="B65" s="87"/>
      <c r="C65" s="125" t="str">
        <f>IF(INDICADORES!D81=0," ",INDICADORES!D81)</f>
        <v xml:space="preserve"> </v>
      </c>
      <c r="D65" s="125" t="str">
        <f>IF(INDICADORES!E81=0," ",INDICADORES!E81)</f>
        <v xml:space="preserve"> </v>
      </c>
    </row>
    <row r="66" spans="1:4" x14ac:dyDescent="0.25">
      <c r="A66" s="99" t="str">
        <f>INDICADORES!A82</f>
        <v/>
      </c>
      <c r="B66" s="87"/>
      <c r="C66" s="125" t="str">
        <f>IF(INDICADORES!D82=0," ",INDICADORES!D82)</f>
        <v xml:space="preserve"> </v>
      </c>
      <c r="D66" s="125" t="str">
        <f>IF(INDICADORES!E82=0," ",INDICADORES!E82)</f>
        <v xml:space="preserve"> </v>
      </c>
    </row>
    <row r="67" spans="1:4" x14ac:dyDescent="0.25">
      <c r="A67" s="99" t="str">
        <f>INDICADORES!A83</f>
        <v/>
      </c>
      <c r="B67" s="87"/>
      <c r="C67" s="125" t="str">
        <f>IF(INDICADORES!D83=0," ",INDICADORES!D83)</f>
        <v xml:space="preserve"> </v>
      </c>
      <c r="D67" s="125" t="str">
        <f>IF(INDICADORES!E83=0," ",INDICADORES!E83)</f>
        <v xml:space="preserve"> </v>
      </c>
    </row>
    <row r="68" spans="1:4" x14ac:dyDescent="0.25">
      <c r="A68" s="99" t="str">
        <f>INDICADORES!A84</f>
        <v/>
      </c>
      <c r="B68" s="87"/>
      <c r="C68" s="125" t="str">
        <f>IF(INDICADORES!D84=0," ",INDICADORES!D84)</f>
        <v xml:space="preserve"> </v>
      </c>
      <c r="D68" s="125" t="str">
        <f>IF(INDICADORES!E84=0," ",INDICADORES!E84)</f>
        <v xml:space="preserve"> </v>
      </c>
    </row>
    <row r="69" spans="1:4" x14ac:dyDescent="0.25">
      <c r="A69" s="99" t="str">
        <f>INDICADORES!A85</f>
        <v/>
      </c>
      <c r="B69" s="87"/>
      <c r="C69" s="125" t="str">
        <f>IF(INDICADORES!D85=0," ",INDICADORES!D85)</f>
        <v xml:space="preserve"> </v>
      </c>
      <c r="D69" s="125" t="str">
        <f>IF(INDICADORES!E85=0," ",INDICADORES!E85)</f>
        <v xml:space="preserve"> </v>
      </c>
    </row>
    <row r="70" spans="1:4" x14ac:dyDescent="0.25">
      <c r="A70" s="99" t="str">
        <f>INDICADORES!A86</f>
        <v/>
      </c>
      <c r="B70" s="87"/>
      <c r="C70" s="125" t="str">
        <f>IF(INDICADORES!D86=0," ",INDICADORES!D86)</f>
        <v xml:space="preserve"> </v>
      </c>
      <c r="D70" s="125" t="str">
        <f>IF(INDICADORES!E86=0," ",INDICADORES!E86)</f>
        <v xml:space="preserve"> </v>
      </c>
    </row>
    <row r="71" spans="1:4" x14ac:dyDescent="0.25">
      <c r="A71" s="99" t="str">
        <f>INDICADORES!A87</f>
        <v/>
      </c>
      <c r="B71" s="87"/>
      <c r="C71" s="125" t="str">
        <f>IF(INDICADORES!D87=0," ",INDICADORES!D87)</f>
        <v xml:space="preserve"> </v>
      </c>
      <c r="D71" s="125" t="str">
        <f>IF(INDICADORES!E87=0," ",INDICADORES!E87)</f>
        <v xml:space="preserve"> </v>
      </c>
    </row>
    <row r="72" spans="1:4" x14ac:dyDescent="0.25">
      <c r="A72" s="99" t="str">
        <f>INDICADORES!A88</f>
        <v/>
      </c>
      <c r="B72" s="87"/>
      <c r="C72" s="125" t="str">
        <f>IF(INDICADORES!D88=0," ",INDICADORES!D88)</f>
        <v xml:space="preserve"> </v>
      </c>
      <c r="D72" s="125" t="str">
        <f>IF(INDICADORES!E88=0," ",INDICADORES!E88)</f>
        <v xml:space="preserve"> </v>
      </c>
    </row>
    <row r="73" spans="1:4" x14ac:dyDescent="0.25">
      <c r="A73" s="99" t="str">
        <f>INDICADORES!A89</f>
        <v/>
      </c>
      <c r="B73" s="87"/>
      <c r="C73" s="125" t="str">
        <f>IF(INDICADORES!D89=0," ",INDICADORES!D89)</f>
        <v xml:space="preserve"> </v>
      </c>
      <c r="D73" s="125" t="str">
        <f>IF(INDICADORES!E89=0," ",INDICADORES!E89)</f>
        <v xml:space="preserve"> </v>
      </c>
    </row>
    <row r="74" spans="1:4" x14ac:dyDescent="0.25">
      <c r="A74" s="99" t="str">
        <f>INDICADORES!A90</f>
        <v/>
      </c>
      <c r="B74" s="87"/>
      <c r="C74" s="125" t="str">
        <f>IF(INDICADORES!D90=0," ",INDICADORES!D90)</f>
        <v xml:space="preserve"> </v>
      </c>
      <c r="D74" s="125" t="str">
        <f>IF(INDICADORES!E90=0," ",INDICADORES!E90)</f>
        <v xml:space="preserve"> </v>
      </c>
    </row>
    <row r="75" spans="1:4" x14ac:dyDescent="0.25">
      <c r="A75" s="99" t="str">
        <f>INDICADORES!A91</f>
        <v/>
      </c>
      <c r="B75" s="87"/>
      <c r="C75" s="125" t="str">
        <f>IF(INDICADORES!D91=0," ",INDICADORES!D91)</f>
        <v xml:space="preserve"> </v>
      </c>
      <c r="D75" s="125" t="str">
        <f>IF(INDICADORES!E91=0," ",INDICADORES!E91)</f>
        <v xml:space="preserve"> </v>
      </c>
    </row>
    <row r="76" spans="1:4" x14ac:dyDescent="0.25">
      <c r="A76" s="99" t="str">
        <f>INDICADORES!A92</f>
        <v/>
      </c>
      <c r="B76" s="87"/>
      <c r="C76" s="125" t="str">
        <f>IF(INDICADORES!D92=0," ",INDICADORES!D92)</f>
        <v xml:space="preserve"> </v>
      </c>
      <c r="D76" s="125" t="str">
        <f>IF(INDICADORES!E92=0," ",INDICADORES!E92)</f>
        <v xml:space="preserve"> </v>
      </c>
    </row>
    <row r="77" spans="1:4" x14ac:dyDescent="0.25">
      <c r="A77" s="99" t="str">
        <f>INDICADORES!A93</f>
        <v/>
      </c>
      <c r="B77" s="87"/>
      <c r="C77" s="125" t="str">
        <f>IF(INDICADORES!D93=0," ",INDICADORES!D93)</f>
        <v xml:space="preserve"> </v>
      </c>
      <c r="D77" s="125" t="str">
        <f>IF(INDICADORES!E93=0," ",INDICADORES!E93)</f>
        <v xml:space="preserve"> </v>
      </c>
    </row>
    <row r="78" spans="1:4" x14ac:dyDescent="0.25">
      <c r="A78" s="99" t="str">
        <f>INDICADORES!A94</f>
        <v/>
      </c>
      <c r="B78" s="87"/>
      <c r="C78" s="125" t="str">
        <f>IF(INDICADORES!D94=0," ",INDICADORES!D94)</f>
        <v xml:space="preserve"> </v>
      </c>
      <c r="D78" s="125" t="str">
        <f>IF(INDICADORES!E94=0," ",INDICADORES!E94)</f>
        <v xml:space="preserve"> </v>
      </c>
    </row>
    <row r="79" spans="1:4" x14ac:dyDescent="0.25">
      <c r="A79" s="99" t="str">
        <f>INDICADORES!A95</f>
        <v/>
      </c>
      <c r="B79" s="87"/>
      <c r="C79" s="125" t="str">
        <f>IF(INDICADORES!D95=0," ",INDICADORES!D95)</f>
        <v xml:space="preserve"> </v>
      </c>
      <c r="D79" s="125" t="str">
        <f>IF(INDICADORES!E95=0," ",INDICADORES!E95)</f>
        <v xml:space="preserve"> </v>
      </c>
    </row>
    <row r="80" spans="1:4" x14ac:dyDescent="0.25">
      <c r="A80" s="99" t="str">
        <f>INDICADORES!A96</f>
        <v/>
      </c>
      <c r="B80" s="87"/>
      <c r="C80" s="125" t="str">
        <f>IF(INDICADORES!D96=0," ",INDICADORES!D96)</f>
        <v xml:space="preserve"> </v>
      </c>
      <c r="D80" s="125" t="str">
        <f>IF(INDICADORES!E96=0," ",INDICADORES!E96)</f>
        <v xml:space="preserve"> </v>
      </c>
    </row>
    <row r="81" spans="1:4" x14ac:dyDescent="0.25">
      <c r="A81" s="99" t="str">
        <f>INDICADORES!A97</f>
        <v/>
      </c>
      <c r="B81" s="87"/>
      <c r="C81" s="125" t="str">
        <f>IF(INDICADORES!D97=0," ",INDICADORES!D97)</f>
        <v xml:space="preserve"> </v>
      </c>
      <c r="D81" s="125" t="str">
        <f>IF(INDICADORES!E97=0," ",INDICADORES!E97)</f>
        <v xml:space="preserve"> </v>
      </c>
    </row>
    <row r="82" spans="1:4" x14ac:dyDescent="0.25">
      <c r="A82" s="99" t="str">
        <f>INDICADORES!A98</f>
        <v/>
      </c>
      <c r="B82" s="87"/>
      <c r="C82" s="125" t="str">
        <f>IF(INDICADORES!D98=0," ",INDICADORES!D98)</f>
        <v xml:space="preserve"> </v>
      </c>
      <c r="D82" s="125" t="str">
        <f>IF(INDICADORES!E98=0," ",INDICADORES!E98)</f>
        <v xml:space="preserve"> </v>
      </c>
    </row>
    <row r="83" spans="1:4" x14ac:dyDescent="0.25">
      <c r="A83" s="99" t="str">
        <f>INDICADORES!A99</f>
        <v/>
      </c>
      <c r="B83" s="87"/>
      <c r="C83" s="125" t="str">
        <f>IF(INDICADORES!D99=0," ",INDICADORES!D99)</f>
        <v xml:space="preserve"> </v>
      </c>
      <c r="D83" s="125" t="str">
        <f>IF(INDICADORES!E99=0," ",INDICADORES!E99)</f>
        <v xml:space="preserve"> </v>
      </c>
    </row>
    <row r="84" spans="1:4" x14ac:dyDescent="0.25">
      <c r="A84" s="99" t="str">
        <f>INDICADORES!A100</f>
        <v/>
      </c>
      <c r="B84" s="87"/>
      <c r="C84" s="125" t="str">
        <f>IF(INDICADORES!D100=0," ",INDICADORES!D100)</f>
        <v xml:space="preserve"> </v>
      </c>
      <c r="D84" s="125" t="str">
        <f>IF(INDICADORES!E100=0," ",INDICADORES!E100)</f>
        <v xml:space="preserve"> </v>
      </c>
    </row>
    <row r="85" spans="1:4" x14ac:dyDescent="0.25">
      <c r="A85" s="99" t="str">
        <f>INDICADORES!A101</f>
        <v/>
      </c>
      <c r="B85" s="87"/>
      <c r="C85" s="125" t="str">
        <f>IF(INDICADORES!D101=0," ",INDICADORES!D101)</f>
        <v xml:space="preserve"> </v>
      </c>
      <c r="D85" s="125" t="str">
        <f>IF(INDICADORES!E101=0," ",INDICADORES!E101)</f>
        <v xml:space="preserve"> </v>
      </c>
    </row>
    <row r="86" spans="1:4" x14ac:dyDescent="0.25">
      <c r="A86" s="99" t="str">
        <f>INDICADORES!A102</f>
        <v/>
      </c>
      <c r="B86" s="87"/>
      <c r="C86" s="125" t="str">
        <f>IF(INDICADORES!D102=0," ",INDICADORES!D102)</f>
        <v xml:space="preserve"> </v>
      </c>
      <c r="D86" s="125" t="str">
        <f>IF(INDICADORES!E102=0," ",INDICADORES!E102)</f>
        <v xml:space="preserve"> </v>
      </c>
    </row>
    <row r="87" spans="1:4" x14ac:dyDescent="0.25">
      <c r="A87" s="99" t="str">
        <f>INDICADORES!A103</f>
        <v/>
      </c>
      <c r="B87" s="87"/>
      <c r="C87" s="125" t="str">
        <f>IF(INDICADORES!D103=0," ",INDICADORES!D103)</f>
        <v xml:space="preserve"> </v>
      </c>
      <c r="D87" s="125" t="str">
        <f>IF(INDICADORES!E103=0," ",INDICADORES!E103)</f>
        <v xml:space="preserve"> </v>
      </c>
    </row>
    <row r="88" spans="1:4" x14ac:dyDescent="0.25">
      <c r="A88" s="99" t="str">
        <f>INDICADORES!A104</f>
        <v/>
      </c>
      <c r="B88" s="87"/>
      <c r="C88" s="125" t="str">
        <f>IF(INDICADORES!D104=0," ",INDICADORES!D104)</f>
        <v xml:space="preserve"> </v>
      </c>
      <c r="D88" s="125" t="str">
        <f>IF(INDICADORES!E104=0," ",INDICADORES!E104)</f>
        <v xml:space="preserve"> </v>
      </c>
    </row>
    <row r="89" spans="1:4" x14ac:dyDescent="0.25">
      <c r="A89" s="99" t="str">
        <f>INDICADORES!A105</f>
        <v/>
      </c>
      <c r="B89" s="87"/>
      <c r="C89" s="125" t="str">
        <f>IF(INDICADORES!D105=0," ",INDICADORES!D105)</f>
        <v xml:space="preserve"> </v>
      </c>
      <c r="D89" s="125" t="str">
        <f>IF(INDICADORES!E105=0," ",INDICADORES!E105)</f>
        <v xml:space="preserve"> </v>
      </c>
    </row>
    <row r="90" spans="1:4" x14ac:dyDescent="0.25">
      <c r="A90" s="99" t="str">
        <f>INDICADORES!A106</f>
        <v/>
      </c>
      <c r="B90" s="87"/>
      <c r="C90" s="125" t="str">
        <f>IF(INDICADORES!D106=0," ",INDICADORES!D106)</f>
        <v xml:space="preserve"> </v>
      </c>
      <c r="D90" s="125" t="str">
        <f>IF(INDICADORES!E106=0," ",INDICADORES!E106)</f>
        <v xml:space="preserve"> </v>
      </c>
    </row>
    <row r="91" spans="1:4" x14ac:dyDescent="0.25">
      <c r="A91" s="99" t="str">
        <f>INDICADORES!A107</f>
        <v/>
      </c>
      <c r="B91" s="87"/>
      <c r="C91" s="125" t="str">
        <f>IF(INDICADORES!D107=0," ",INDICADORES!D107)</f>
        <v xml:space="preserve"> </v>
      </c>
      <c r="D91" s="125" t="str">
        <f>IF(INDICADORES!E107=0," ",INDICADORES!E107)</f>
        <v xml:space="preserve"> </v>
      </c>
    </row>
    <row r="92" spans="1:4" x14ac:dyDescent="0.25">
      <c r="A92" s="99" t="str">
        <f>INDICADORES!A108</f>
        <v/>
      </c>
      <c r="B92" s="87"/>
      <c r="C92" s="125" t="str">
        <f>IF(INDICADORES!D108=0," ",INDICADORES!D108)</f>
        <v xml:space="preserve"> </v>
      </c>
      <c r="D92" s="125" t="str">
        <f>IF(INDICADORES!E108=0," ",INDICADORES!E108)</f>
        <v xml:space="preserve"> </v>
      </c>
    </row>
    <row r="93" spans="1:4" x14ac:dyDescent="0.25">
      <c r="A93" s="99" t="str">
        <f>INDICADORES!A109</f>
        <v/>
      </c>
      <c r="B93" s="87"/>
      <c r="C93" s="125" t="str">
        <f>IF(INDICADORES!D109=0," ",INDICADORES!D109)</f>
        <v xml:space="preserve"> </v>
      </c>
      <c r="D93" s="125" t="str">
        <f>IF(INDICADORES!E109=0," ",INDICADORES!E109)</f>
        <v xml:space="preserve"> </v>
      </c>
    </row>
    <row r="94" spans="1:4" x14ac:dyDescent="0.25">
      <c r="A94" s="99" t="str">
        <f>INDICADORES!A110</f>
        <v/>
      </c>
      <c r="B94" s="87"/>
      <c r="C94" s="125" t="str">
        <f>IF(INDICADORES!D110=0," ",INDICADORES!D110)</f>
        <v xml:space="preserve"> </v>
      </c>
      <c r="D94" s="125" t="str">
        <f>IF(INDICADORES!E110=0," ",INDICADORES!E110)</f>
        <v xml:space="preserve"> </v>
      </c>
    </row>
    <row r="95" spans="1:4" x14ac:dyDescent="0.25">
      <c r="A95" s="99" t="str">
        <f>INDICADORES!A111</f>
        <v/>
      </c>
      <c r="B95" s="87"/>
      <c r="C95" s="125" t="str">
        <f>IF(INDICADORES!D111=0," ",INDICADORES!D111)</f>
        <v xml:space="preserve"> </v>
      </c>
      <c r="D95" s="125" t="str">
        <f>IF(INDICADORES!E111=0," ",INDICADORES!E111)</f>
        <v xml:space="preserve"> </v>
      </c>
    </row>
    <row r="96" spans="1:4" x14ac:dyDescent="0.25">
      <c r="A96" s="99" t="str">
        <f>INDICADORES!A112</f>
        <v/>
      </c>
      <c r="B96" s="87"/>
      <c r="C96" s="125" t="str">
        <f>IF(INDICADORES!D112=0," ",INDICADORES!D112)</f>
        <v xml:space="preserve"> </v>
      </c>
      <c r="D96" s="125" t="str">
        <f>IF(INDICADORES!E112=0," ",INDICADORES!E112)</f>
        <v xml:space="preserve"> </v>
      </c>
    </row>
    <row r="97" spans="1:4" x14ac:dyDescent="0.25">
      <c r="A97" s="99" t="str">
        <f>INDICADORES!A113</f>
        <v/>
      </c>
      <c r="B97" s="87"/>
      <c r="C97" s="125" t="str">
        <f>IF(INDICADORES!D113=0," ",INDICADORES!D113)</f>
        <v xml:space="preserve"> </v>
      </c>
      <c r="D97" s="125" t="str">
        <f>IF(INDICADORES!E113=0," ",INDICADORES!E113)</f>
        <v xml:space="preserve"> </v>
      </c>
    </row>
    <row r="98" spans="1:4" x14ac:dyDescent="0.25">
      <c r="A98" s="99" t="str">
        <f>INDICADORES!A114</f>
        <v/>
      </c>
      <c r="B98" s="87"/>
      <c r="C98" s="125" t="str">
        <f>IF(INDICADORES!D114=0," ",INDICADORES!D114)</f>
        <v xml:space="preserve"> </v>
      </c>
      <c r="D98" s="125" t="str">
        <f>IF(INDICADORES!E114=0," ",INDICADORES!E114)</f>
        <v xml:space="preserve"> </v>
      </c>
    </row>
    <row r="99" spans="1:4" x14ac:dyDescent="0.25">
      <c r="A99" s="99" t="str">
        <f>INDICADORES!A115</f>
        <v/>
      </c>
      <c r="B99" s="87"/>
      <c r="C99" s="125" t="str">
        <f>IF(INDICADORES!D115=0," ",INDICADORES!D115)</f>
        <v xml:space="preserve"> </v>
      </c>
      <c r="D99" s="125" t="str">
        <f>IF(INDICADORES!E115=0," ",INDICADORES!E115)</f>
        <v xml:space="preserve"> </v>
      </c>
    </row>
    <row r="100" spans="1:4" x14ac:dyDescent="0.25">
      <c r="A100" s="99" t="str">
        <f>INDICADORES!A116</f>
        <v/>
      </c>
      <c r="B100" s="87"/>
      <c r="C100" s="125" t="str">
        <f>IF(INDICADORES!D116=0," ",INDICADORES!D116)</f>
        <v xml:space="preserve"> </v>
      </c>
      <c r="D100" s="125" t="str">
        <f>IF(INDICADORES!E116=0," ",INDICADORES!E116)</f>
        <v xml:space="preserve"> </v>
      </c>
    </row>
    <row r="101" spans="1:4" x14ac:dyDescent="0.25">
      <c r="A101" s="99" t="str">
        <f>INDICADORES!A117</f>
        <v/>
      </c>
      <c r="B101" s="87"/>
      <c r="C101" s="125" t="str">
        <f>IF(INDICADORES!D117=0," ",INDICADORES!D117)</f>
        <v xml:space="preserve"> </v>
      </c>
      <c r="D101" s="125" t="str">
        <f>IF(INDICADORES!E117=0," ",INDICADORES!E117)</f>
        <v xml:space="preserve"> </v>
      </c>
    </row>
    <row r="102" spans="1:4" x14ac:dyDescent="0.25">
      <c r="A102" s="99" t="str">
        <f>INDICADORES!A118</f>
        <v/>
      </c>
      <c r="B102" s="87"/>
      <c r="C102" s="125" t="str">
        <f>IF(INDICADORES!D118=0," ",INDICADORES!D118)</f>
        <v xml:space="preserve"> </v>
      </c>
      <c r="D102" s="125" t="str">
        <f>IF(INDICADORES!E118=0," ",INDICADORES!E118)</f>
        <v xml:space="preserve"> </v>
      </c>
    </row>
    <row r="103" spans="1:4" x14ac:dyDescent="0.25">
      <c r="A103" s="99" t="str">
        <f>INDICADORES!A119</f>
        <v/>
      </c>
      <c r="B103" s="87"/>
      <c r="C103" s="125" t="str">
        <f>IF(INDICADORES!D119=0," ",INDICADORES!D119)</f>
        <v xml:space="preserve"> </v>
      </c>
      <c r="D103" s="125" t="str">
        <f>IF(INDICADORES!E119=0," ",INDICADORES!E119)</f>
        <v xml:space="preserve"> </v>
      </c>
    </row>
    <row r="104" spans="1:4" x14ac:dyDescent="0.25">
      <c r="A104" s="99" t="str">
        <f>INDICADORES!A120</f>
        <v/>
      </c>
      <c r="B104" s="87"/>
      <c r="C104" s="125" t="str">
        <f>IF(INDICADORES!D120=0," ",INDICADORES!D120)</f>
        <v xml:space="preserve"> </v>
      </c>
      <c r="D104" s="125" t="str">
        <f>IF(INDICADORES!E120=0," ",INDICADORES!E120)</f>
        <v xml:space="preserve"> </v>
      </c>
    </row>
    <row r="105" spans="1:4" x14ac:dyDescent="0.25">
      <c r="A105" s="99" t="str">
        <f>INDICADORES!A121</f>
        <v/>
      </c>
      <c r="B105" s="87"/>
      <c r="C105" s="125" t="str">
        <f>IF(INDICADORES!D121=0," ",INDICADORES!D121)</f>
        <v xml:space="preserve"> </v>
      </c>
      <c r="D105" s="125" t="str">
        <f>IF(INDICADORES!E121=0," ",INDICADORES!E121)</f>
        <v xml:space="preserve"> </v>
      </c>
    </row>
    <row r="106" spans="1:4" x14ac:dyDescent="0.25">
      <c r="A106" s="99" t="str">
        <f>INDICADORES!A122</f>
        <v/>
      </c>
      <c r="B106" s="87"/>
      <c r="C106" s="125" t="str">
        <f>IF(INDICADORES!D122=0," ",INDICADORES!D122)</f>
        <v xml:space="preserve"> </v>
      </c>
      <c r="D106" s="125" t="str">
        <f>IF(INDICADORES!E122=0," ",INDICADORES!E122)</f>
        <v xml:space="preserve"> </v>
      </c>
    </row>
    <row r="107" spans="1:4" x14ac:dyDescent="0.25">
      <c r="A107" s="99" t="str">
        <f>INDICADORES!A123</f>
        <v/>
      </c>
      <c r="B107" s="87"/>
      <c r="C107" s="125" t="str">
        <f>IF(INDICADORES!D123=0," ",INDICADORES!D123)</f>
        <v xml:space="preserve"> </v>
      </c>
      <c r="D107" s="125" t="str">
        <f>IF(INDICADORES!E123=0," ",INDICADORES!E123)</f>
        <v xml:space="preserve"> </v>
      </c>
    </row>
    <row r="108" spans="1:4" x14ac:dyDescent="0.25">
      <c r="A108" s="99" t="str">
        <f>INDICADORES!A124</f>
        <v/>
      </c>
      <c r="B108" s="87"/>
      <c r="C108" s="125" t="str">
        <f>IF(INDICADORES!D124=0," ",INDICADORES!D124)</f>
        <v xml:space="preserve"> </v>
      </c>
      <c r="D108" s="125" t="str">
        <f>IF(INDICADORES!E124=0," ",INDICADORES!E124)</f>
        <v xml:space="preserve"> </v>
      </c>
    </row>
    <row r="109" spans="1:4" x14ac:dyDescent="0.25">
      <c r="A109" s="99" t="str">
        <f>INDICADORES!A125</f>
        <v/>
      </c>
      <c r="B109" s="87"/>
      <c r="C109" s="125" t="str">
        <f>IF(INDICADORES!D125=0," ",INDICADORES!D125)</f>
        <v xml:space="preserve"> </v>
      </c>
      <c r="D109" s="125" t="str">
        <f>IF(INDICADORES!E125=0," ",INDICADORES!E125)</f>
        <v xml:space="preserve"> </v>
      </c>
    </row>
    <row r="110" spans="1:4" x14ac:dyDescent="0.25">
      <c r="A110" s="99" t="str">
        <f>INDICADORES!A126</f>
        <v/>
      </c>
      <c r="B110" s="87"/>
      <c r="C110" s="125" t="str">
        <f>IF(INDICADORES!D126=0," ",INDICADORES!D126)</f>
        <v xml:space="preserve"> </v>
      </c>
      <c r="D110" s="125" t="str">
        <f>IF(INDICADORES!E126=0," ",INDICADORES!E126)</f>
        <v xml:space="preserve"> </v>
      </c>
    </row>
    <row r="111" spans="1:4" x14ac:dyDescent="0.25">
      <c r="A111" s="99" t="str">
        <f>INDICADORES!A127</f>
        <v/>
      </c>
      <c r="B111" s="87"/>
      <c r="C111" s="125" t="str">
        <f>IF(INDICADORES!D127=0," ",INDICADORES!D127)</f>
        <v xml:space="preserve"> </v>
      </c>
      <c r="D111" s="125" t="str">
        <f>IF(INDICADORES!E127=0," ",INDICADORES!E127)</f>
        <v xml:space="preserve"> </v>
      </c>
    </row>
    <row r="112" spans="1:4" x14ac:dyDescent="0.25">
      <c r="A112" s="99" t="str">
        <f>INDICADORES!A128</f>
        <v/>
      </c>
      <c r="B112" s="87"/>
      <c r="C112" s="125" t="str">
        <f>IF(INDICADORES!D128=0," ",INDICADORES!D128)</f>
        <v xml:space="preserve"> </v>
      </c>
      <c r="D112" s="125" t="str">
        <f>IF(INDICADORES!E128=0," ",INDICADORES!E128)</f>
        <v xml:space="preserve"> </v>
      </c>
    </row>
    <row r="113" spans="1:4" x14ac:dyDescent="0.25">
      <c r="A113" s="99" t="str">
        <f>INDICADORES!A129</f>
        <v/>
      </c>
      <c r="B113" s="87"/>
      <c r="C113" s="125" t="str">
        <f>IF(INDICADORES!D129=0," ",INDICADORES!D129)</f>
        <v xml:space="preserve"> </v>
      </c>
      <c r="D113" s="125" t="str">
        <f>IF(INDICADORES!E129=0," ",INDICADORES!E129)</f>
        <v xml:space="preserve"> </v>
      </c>
    </row>
    <row r="114" spans="1:4" x14ac:dyDescent="0.25">
      <c r="A114" s="99" t="str">
        <f>INDICADORES!A130</f>
        <v/>
      </c>
      <c r="B114" s="87"/>
      <c r="C114" s="125" t="str">
        <f>IF(INDICADORES!D130=0," ",INDICADORES!D130)</f>
        <v xml:space="preserve"> </v>
      </c>
      <c r="D114" s="125" t="str">
        <f>IF(INDICADORES!E130=0," ",INDICADORES!E130)</f>
        <v xml:space="preserve"> </v>
      </c>
    </row>
    <row r="115" spans="1:4" x14ac:dyDescent="0.25">
      <c r="A115" s="99" t="str">
        <f>INDICADORES!A131</f>
        <v/>
      </c>
      <c r="B115" s="87"/>
      <c r="C115" s="125" t="str">
        <f>IF(INDICADORES!D131=0," ",INDICADORES!D131)</f>
        <v xml:space="preserve"> </v>
      </c>
      <c r="D115" s="125" t="str">
        <f>IF(INDICADORES!E131=0," ",INDICADORES!E131)</f>
        <v xml:space="preserve"> </v>
      </c>
    </row>
    <row r="116" spans="1:4" x14ac:dyDescent="0.25">
      <c r="A116" s="99" t="str">
        <f>INDICADORES!A132</f>
        <v/>
      </c>
      <c r="B116" s="87"/>
      <c r="C116" s="125" t="str">
        <f>IF(INDICADORES!D132=0," ",INDICADORES!D132)</f>
        <v xml:space="preserve"> </v>
      </c>
      <c r="D116" s="125" t="str">
        <f>IF(INDICADORES!E132=0," ",INDICADORES!E132)</f>
        <v xml:space="preserve"> </v>
      </c>
    </row>
    <row r="117" spans="1:4" x14ac:dyDescent="0.25">
      <c r="A117" s="99" t="str">
        <f>INDICADORES!A133</f>
        <v/>
      </c>
      <c r="B117" s="87"/>
      <c r="C117" s="125" t="str">
        <f>IF(INDICADORES!D133=0," ",INDICADORES!D133)</f>
        <v xml:space="preserve"> </v>
      </c>
      <c r="D117" s="125" t="str">
        <f>IF(INDICADORES!E133=0," ",INDICADORES!E133)</f>
        <v xml:space="preserve"> </v>
      </c>
    </row>
    <row r="118" spans="1:4" x14ac:dyDescent="0.25">
      <c r="A118" s="99" t="str">
        <f>INDICADORES!A134</f>
        <v/>
      </c>
      <c r="B118" s="87"/>
      <c r="C118" s="125" t="str">
        <f>IF(INDICADORES!D134=0," ",INDICADORES!D134)</f>
        <v xml:space="preserve"> </v>
      </c>
      <c r="D118" s="125" t="str">
        <f>IF(INDICADORES!E134=0," ",INDICADORES!E134)</f>
        <v xml:space="preserve"> </v>
      </c>
    </row>
    <row r="119" spans="1:4" x14ac:dyDescent="0.25">
      <c r="A119" s="99" t="str">
        <f>INDICADORES!A135</f>
        <v/>
      </c>
      <c r="B119" s="87"/>
      <c r="C119" s="125" t="str">
        <f>IF(INDICADORES!D135=0," ",INDICADORES!D135)</f>
        <v xml:space="preserve"> </v>
      </c>
      <c r="D119" s="125" t="str">
        <f>IF(INDICADORES!E135=0," ",INDICADORES!E135)</f>
        <v xml:space="preserve"> </v>
      </c>
    </row>
    <row r="120" spans="1:4" x14ac:dyDescent="0.25">
      <c r="A120" s="99" t="str">
        <f>INDICADORES!A136</f>
        <v/>
      </c>
      <c r="B120" s="87"/>
      <c r="C120" s="125" t="str">
        <f>IF(INDICADORES!D136=0," ",INDICADORES!D136)</f>
        <v xml:space="preserve"> </v>
      </c>
      <c r="D120" s="125" t="str">
        <f>IF(INDICADORES!E136=0," ",INDICADORES!E136)</f>
        <v xml:space="preserve"> </v>
      </c>
    </row>
    <row r="121" spans="1:4" x14ac:dyDescent="0.25">
      <c r="A121" s="99" t="str">
        <f>INDICADORES!A137</f>
        <v/>
      </c>
      <c r="B121" s="87"/>
      <c r="C121" s="125" t="str">
        <f>IF(INDICADORES!D137=0," ",INDICADORES!D137)</f>
        <v xml:space="preserve"> </v>
      </c>
      <c r="D121" s="125" t="str">
        <f>IF(INDICADORES!E137=0," ",INDICADORES!E137)</f>
        <v xml:space="preserve"> </v>
      </c>
    </row>
    <row r="122" spans="1:4" x14ac:dyDescent="0.25">
      <c r="A122" s="99" t="str">
        <f>INDICADORES!A138</f>
        <v/>
      </c>
      <c r="B122" s="87"/>
      <c r="C122" s="125" t="str">
        <f>IF(INDICADORES!D138=0," ",INDICADORES!D138)</f>
        <v xml:space="preserve"> </v>
      </c>
      <c r="D122" s="125" t="str">
        <f>IF(INDICADORES!E138=0," ",INDICADORES!E138)</f>
        <v xml:space="preserve"> </v>
      </c>
    </row>
    <row r="123" spans="1:4" x14ac:dyDescent="0.25">
      <c r="A123" s="99" t="str">
        <f>INDICADORES!A139</f>
        <v/>
      </c>
      <c r="B123" s="87"/>
      <c r="C123" s="125" t="str">
        <f>IF(INDICADORES!D139=0," ",INDICADORES!D139)</f>
        <v xml:space="preserve"> </v>
      </c>
      <c r="D123" s="125" t="str">
        <f>IF(INDICADORES!E139=0," ",INDICADORES!E139)</f>
        <v xml:space="preserve"> </v>
      </c>
    </row>
    <row r="124" spans="1:4" x14ac:dyDescent="0.25">
      <c r="A124" s="99" t="str">
        <f>INDICADORES!A140</f>
        <v/>
      </c>
      <c r="B124" s="87"/>
      <c r="C124" s="125" t="str">
        <f>IF(INDICADORES!D140=0," ",INDICADORES!D140)</f>
        <v xml:space="preserve"> </v>
      </c>
      <c r="D124" s="125" t="str">
        <f>IF(INDICADORES!E140=0," ",INDICADORES!E140)</f>
        <v xml:space="preserve"> </v>
      </c>
    </row>
    <row r="125" spans="1:4" x14ac:dyDescent="0.25">
      <c r="A125" s="99" t="str">
        <f>INDICADORES!A141</f>
        <v/>
      </c>
      <c r="B125" s="87"/>
      <c r="C125" s="125" t="str">
        <f>IF(INDICADORES!D141=0," ",INDICADORES!D141)</f>
        <v xml:space="preserve"> </v>
      </c>
      <c r="D125" s="125" t="str">
        <f>IF(INDICADORES!E141=0," ",INDICADORES!E141)</f>
        <v xml:space="preserve"> </v>
      </c>
    </row>
    <row r="126" spans="1:4" x14ac:dyDescent="0.25">
      <c r="A126" s="99" t="str">
        <f>INDICADORES!A142</f>
        <v/>
      </c>
      <c r="B126" s="87"/>
      <c r="C126" s="125" t="str">
        <f>IF(INDICADORES!D142=0," ",INDICADORES!D142)</f>
        <v xml:space="preserve"> </v>
      </c>
      <c r="D126" s="125" t="str">
        <f>IF(INDICADORES!E142=0," ",INDICADORES!E142)</f>
        <v xml:space="preserve"> </v>
      </c>
    </row>
    <row r="127" spans="1:4" x14ac:dyDescent="0.25">
      <c r="A127" s="99" t="str">
        <f>INDICADORES!A143</f>
        <v/>
      </c>
      <c r="B127" s="87"/>
      <c r="C127" s="125" t="str">
        <f>IF(INDICADORES!D143=0," ",INDICADORES!D143)</f>
        <v xml:space="preserve"> </v>
      </c>
      <c r="D127" s="125" t="str">
        <f>IF(INDICADORES!E143=0," ",INDICADORES!E143)</f>
        <v xml:space="preserve"> </v>
      </c>
    </row>
    <row r="128" spans="1:4" x14ac:dyDescent="0.25">
      <c r="A128" s="99" t="str">
        <f>INDICADORES!A144</f>
        <v/>
      </c>
      <c r="B128" s="87"/>
      <c r="C128" s="125" t="str">
        <f>IF(INDICADORES!D144=0," ",INDICADORES!D144)</f>
        <v xml:space="preserve"> </v>
      </c>
      <c r="D128" s="125" t="str">
        <f>IF(INDICADORES!E144=0," ",INDICADORES!E144)</f>
        <v xml:space="preserve"> </v>
      </c>
    </row>
    <row r="129" spans="1:4" x14ac:dyDescent="0.25">
      <c r="A129" s="99" t="str">
        <f>INDICADORES!A145</f>
        <v/>
      </c>
      <c r="B129" s="87"/>
      <c r="C129" s="125" t="str">
        <f>IF(INDICADORES!D145=0," ",INDICADORES!D145)</f>
        <v xml:space="preserve"> </v>
      </c>
      <c r="D129" s="125" t="str">
        <f>IF(INDICADORES!E145=0," ",INDICADORES!E145)</f>
        <v xml:space="preserve"> </v>
      </c>
    </row>
    <row r="130" spans="1:4" x14ac:dyDescent="0.25">
      <c r="A130" s="99" t="str">
        <f>INDICADORES!A146</f>
        <v/>
      </c>
      <c r="B130" s="87"/>
      <c r="C130" s="125" t="str">
        <f>IF(INDICADORES!D146=0," ",INDICADORES!D146)</f>
        <v xml:space="preserve"> </v>
      </c>
      <c r="D130" s="125" t="str">
        <f>IF(INDICADORES!E146=0," ",INDICADORES!E146)</f>
        <v xml:space="preserve"> </v>
      </c>
    </row>
    <row r="131" spans="1:4" x14ac:dyDescent="0.25">
      <c r="A131" s="99" t="str">
        <f>INDICADORES!A147</f>
        <v/>
      </c>
      <c r="B131" s="87"/>
      <c r="C131" s="125" t="str">
        <f>IF(INDICADORES!D147=0," ",INDICADORES!D147)</f>
        <v xml:space="preserve"> </v>
      </c>
      <c r="D131" s="125" t="str">
        <f>IF(INDICADORES!E147=0," ",INDICADORES!E147)</f>
        <v xml:space="preserve"> </v>
      </c>
    </row>
    <row r="132" spans="1:4" x14ac:dyDescent="0.25">
      <c r="A132" s="99" t="str">
        <f>INDICADORES!A148</f>
        <v/>
      </c>
      <c r="B132" s="87"/>
      <c r="C132" s="125" t="str">
        <f>IF(INDICADORES!D148=0," ",INDICADORES!D148)</f>
        <v xml:space="preserve"> </v>
      </c>
      <c r="D132" s="125" t="str">
        <f>IF(INDICADORES!E148=0," ",INDICADORES!E148)</f>
        <v xml:space="preserve"> </v>
      </c>
    </row>
    <row r="133" spans="1:4" x14ac:dyDescent="0.25">
      <c r="A133" s="99" t="str">
        <f>INDICADORES!A149</f>
        <v/>
      </c>
      <c r="B133" s="87"/>
      <c r="C133" s="125" t="str">
        <f>IF(INDICADORES!D149=0," ",INDICADORES!D149)</f>
        <v xml:space="preserve"> </v>
      </c>
      <c r="D133" s="125" t="str">
        <f>IF(INDICADORES!E149=0," ",INDICADORES!E149)</f>
        <v xml:space="preserve"> </v>
      </c>
    </row>
    <row r="134" spans="1:4" x14ac:dyDescent="0.25">
      <c r="A134" s="99" t="str">
        <f>INDICADORES!A150</f>
        <v/>
      </c>
      <c r="B134" s="87"/>
      <c r="C134" s="125" t="str">
        <f>IF(INDICADORES!D150=0," ",INDICADORES!D150)</f>
        <v xml:space="preserve"> </v>
      </c>
      <c r="D134" s="125" t="str">
        <f>IF(INDICADORES!E150=0," ",INDICADORES!E150)</f>
        <v xml:space="preserve"> </v>
      </c>
    </row>
    <row r="135" spans="1:4" x14ac:dyDescent="0.25">
      <c r="A135" s="99" t="str">
        <f>INDICADORES!A151</f>
        <v/>
      </c>
      <c r="B135" s="87"/>
      <c r="C135" s="125" t="str">
        <f>IF(INDICADORES!D151=0," ",INDICADORES!D151)</f>
        <v xml:space="preserve"> </v>
      </c>
      <c r="D135" s="125" t="str">
        <f>IF(INDICADORES!E151=0," ",INDICADORES!E151)</f>
        <v xml:space="preserve"> </v>
      </c>
    </row>
    <row r="136" spans="1:4" x14ac:dyDescent="0.25">
      <c r="A136" s="99" t="str">
        <f>INDICADORES!A152</f>
        <v/>
      </c>
      <c r="B136" s="87"/>
      <c r="C136" s="125" t="str">
        <f>IF(INDICADORES!D152=0," ",INDICADORES!D152)</f>
        <v xml:space="preserve"> </v>
      </c>
      <c r="D136" s="125" t="str">
        <f>IF(INDICADORES!E152=0," ",INDICADORES!E152)</f>
        <v xml:space="preserve"> </v>
      </c>
    </row>
    <row r="137" spans="1:4" x14ac:dyDescent="0.25">
      <c r="A137" s="99" t="str">
        <f>INDICADORES!A153</f>
        <v/>
      </c>
      <c r="B137" s="87"/>
      <c r="C137" s="125" t="str">
        <f>IF(INDICADORES!D153=0," ",INDICADORES!D153)</f>
        <v xml:space="preserve"> </v>
      </c>
      <c r="D137" s="125" t="str">
        <f>IF(INDICADORES!E153=0," ",INDICADORES!E153)</f>
        <v xml:space="preserve"> </v>
      </c>
    </row>
    <row r="138" spans="1:4" x14ac:dyDescent="0.25">
      <c r="A138" s="99" t="str">
        <f>INDICADORES!A154</f>
        <v/>
      </c>
      <c r="B138" s="87"/>
      <c r="C138" s="125" t="str">
        <f>IF(INDICADORES!D154=0," ",INDICADORES!D154)</f>
        <v xml:space="preserve"> </v>
      </c>
      <c r="D138" s="125" t="str">
        <f>IF(INDICADORES!E154=0," ",INDICADORES!E154)</f>
        <v xml:space="preserve"> </v>
      </c>
    </row>
    <row r="139" spans="1:4" x14ac:dyDescent="0.25">
      <c r="A139" s="99" t="str">
        <f>INDICADORES!A155</f>
        <v/>
      </c>
      <c r="B139" s="87"/>
      <c r="C139" s="125" t="str">
        <f>IF(INDICADORES!D155=0," ",INDICADORES!D155)</f>
        <v xml:space="preserve"> </v>
      </c>
      <c r="D139" s="125" t="str">
        <f>IF(INDICADORES!E155=0," ",INDICADORES!E155)</f>
        <v xml:space="preserve"> </v>
      </c>
    </row>
    <row r="140" spans="1:4" x14ac:dyDescent="0.25">
      <c r="A140" s="99" t="str">
        <f>INDICADORES!A156</f>
        <v/>
      </c>
      <c r="B140" s="87"/>
      <c r="C140" s="125" t="str">
        <f>IF(INDICADORES!D156=0," ",INDICADORES!D156)</f>
        <v xml:space="preserve"> </v>
      </c>
      <c r="D140" s="125" t="str">
        <f>IF(INDICADORES!E156=0," ",INDICADORES!E156)</f>
        <v xml:space="preserve"> </v>
      </c>
    </row>
    <row r="141" spans="1:4" x14ac:dyDescent="0.25">
      <c r="A141" s="99" t="str">
        <f>INDICADORES!A157</f>
        <v/>
      </c>
      <c r="B141" s="87"/>
      <c r="C141" s="125" t="str">
        <f>IF(INDICADORES!D157=0," ",INDICADORES!D157)</f>
        <v xml:space="preserve"> </v>
      </c>
      <c r="D141" s="125" t="str">
        <f>IF(INDICADORES!E157=0," ",INDICADORES!E157)</f>
        <v xml:space="preserve"> </v>
      </c>
    </row>
    <row r="142" spans="1:4" x14ac:dyDescent="0.25">
      <c r="A142" s="99" t="str">
        <f>INDICADORES!A158</f>
        <v/>
      </c>
      <c r="B142" s="87"/>
      <c r="C142" s="125" t="str">
        <f>IF(INDICADORES!D158=0," ",INDICADORES!D158)</f>
        <v xml:space="preserve"> </v>
      </c>
      <c r="D142" s="125" t="str">
        <f>IF(INDICADORES!E158=0," ",INDICADORES!E158)</f>
        <v xml:space="preserve"> </v>
      </c>
    </row>
    <row r="143" spans="1:4" x14ac:dyDescent="0.25">
      <c r="A143" s="99" t="str">
        <f>INDICADORES!A159</f>
        <v/>
      </c>
      <c r="B143" s="87"/>
      <c r="C143" s="125" t="str">
        <f>IF(INDICADORES!D159=0," ",INDICADORES!D159)</f>
        <v xml:space="preserve"> </v>
      </c>
      <c r="D143" s="125" t="str">
        <f>IF(INDICADORES!E159=0," ",INDICADORES!E159)</f>
        <v xml:space="preserve"> </v>
      </c>
    </row>
    <row r="144" spans="1:4" x14ac:dyDescent="0.25">
      <c r="A144" s="99" t="str">
        <f>INDICADORES!A160</f>
        <v/>
      </c>
      <c r="B144" s="87"/>
      <c r="C144" s="125" t="str">
        <f>IF(INDICADORES!D160=0," ",INDICADORES!D160)</f>
        <v xml:space="preserve"> </v>
      </c>
      <c r="D144" s="125" t="str">
        <f>IF(INDICADORES!E160=0," ",INDICADORES!E160)</f>
        <v xml:space="preserve"> </v>
      </c>
    </row>
    <row r="145" spans="1:4" x14ac:dyDescent="0.25">
      <c r="A145" s="99" t="str">
        <f>INDICADORES!A161</f>
        <v/>
      </c>
      <c r="B145" s="87"/>
      <c r="C145" s="125" t="str">
        <f>IF(INDICADORES!D161=0," ",INDICADORES!D161)</f>
        <v xml:space="preserve"> </v>
      </c>
      <c r="D145" s="125" t="str">
        <f>IF(INDICADORES!E161=0," ",INDICADORES!E161)</f>
        <v xml:space="preserve"> </v>
      </c>
    </row>
    <row r="146" spans="1:4" x14ac:dyDescent="0.25">
      <c r="A146" s="99" t="str">
        <f>INDICADORES!A162</f>
        <v/>
      </c>
      <c r="B146" s="87"/>
      <c r="C146" s="125" t="str">
        <f>IF(INDICADORES!D162=0," ",INDICADORES!D162)</f>
        <v xml:space="preserve"> </v>
      </c>
      <c r="D146" s="125" t="str">
        <f>IF(INDICADORES!E162=0," ",INDICADORES!E162)</f>
        <v xml:space="preserve"> </v>
      </c>
    </row>
    <row r="147" spans="1:4" x14ac:dyDescent="0.25">
      <c r="A147" s="99" t="str">
        <f>INDICADORES!A163</f>
        <v/>
      </c>
      <c r="B147" s="87"/>
      <c r="C147" s="125" t="str">
        <f>IF(INDICADORES!D163=0," ",INDICADORES!D163)</f>
        <v xml:space="preserve"> </v>
      </c>
      <c r="D147" s="125" t="str">
        <f>IF(INDICADORES!E163=0," ",INDICADORES!E163)</f>
        <v xml:space="preserve"> </v>
      </c>
    </row>
    <row r="148" spans="1:4" x14ac:dyDescent="0.25">
      <c r="A148" s="99" t="str">
        <f>INDICADORES!A164</f>
        <v/>
      </c>
      <c r="B148" s="87"/>
      <c r="C148" s="125" t="str">
        <f>IF(INDICADORES!D164=0," ",INDICADORES!D164)</f>
        <v xml:space="preserve"> </v>
      </c>
      <c r="D148" s="125" t="str">
        <f>IF(INDICADORES!E164=0," ",INDICADORES!E164)</f>
        <v xml:space="preserve"> </v>
      </c>
    </row>
    <row r="149" spans="1:4" x14ac:dyDescent="0.25">
      <c r="A149" s="99" t="str">
        <f>INDICADORES!A165</f>
        <v/>
      </c>
      <c r="B149" s="87"/>
      <c r="C149" s="125" t="str">
        <f>IF(INDICADORES!D165=0," ",INDICADORES!D165)</f>
        <v xml:space="preserve"> </v>
      </c>
      <c r="D149" s="125" t="str">
        <f>IF(INDICADORES!E165=0," ",INDICADORES!E165)</f>
        <v xml:space="preserve"> </v>
      </c>
    </row>
    <row r="150" spans="1:4" x14ac:dyDescent="0.25">
      <c r="A150" s="99" t="str">
        <f>INDICADORES!A166</f>
        <v/>
      </c>
      <c r="B150" s="87"/>
      <c r="C150" s="125" t="str">
        <f>IF(INDICADORES!D166=0," ",INDICADORES!D166)</f>
        <v xml:space="preserve"> </v>
      </c>
      <c r="D150" s="125" t="str">
        <f>IF(INDICADORES!E166=0," ",INDICADORES!E166)</f>
        <v xml:space="preserve"> </v>
      </c>
    </row>
    <row r="151" spans="1:4" x14ac:dyDescent="0.25">
      <c r="A151" s="99" t="str">
        <f>INDICADORES!A167</f>
        <v/>
      </c>
      <c r="B151" s="87"/>
      <c r="C151" s="125" t="str">
        <f>IF(INDICADORES!D167=0," ",INDICADORES!D167)</f>
        <v xml:space="preserve"> </v>
      </c>
      <c r="D151" s="125" t="str">
        <f>IF(INDICADORES!E167=0," ",INDICADORES!E167)</f>
        <v xml:space="preserve"> </v>
      </c>
    </row>
    <row r="152" spans="1:4" x14ac:dyDescent="0.25">
      <c r="A152" s="99" t="str">
        <f>INDICADORES!A168</f>
        <v/>
      </c>
      <c r="B152" s="87"/>
      <c r="C152" s="125" t="str">
        <f>IF(INDICADORES!D168=0," ",INDICADORES!D168)</f>
        <v xml:space="preserve"> </v>
      </c>
      <c r="D152" s="125" t="str">
        <f>IF(INDICADORES!E168=0," ",INDICADORES!E168)</f>
        <v xml:space="preserve"> </v>
      </c>
    </row>
    <row r="153" spans="1:4" x14ac:dyDescent="0.25">
      <c r="A153" s="99" t="str">
        <f>INDICADORES!A169</f>
        <v/>
      </c>
      <c r="B153" s="87"/>
      <c r="C153" s="125" t="str">
        <f>IF(INDICADORES!D169=0," ",INDICADORES!D169)</f>
        <v xml:space="preserve"> </v>
      </c>
      <c r="D153" s="125" t="str">
        <f>IF(INDICADORES!E169=0," ",INDICADORES!E169)</f>
        <v xml:space="preserve"> </v>
      </c>
    </row>
    <row r="154" spans="1:4" x14ac:dyDescent="0.25">
      <c r="A154" s="99" t="str">
        <f>INDICADORES!A170</f>
        <v/>
      </c>
      <c r="B154" s="87"/>
      <c r="C154" s="125" t="str">
        <f>IF(INDICADORES!D170=0," ",INDICADORES!D170)</f>
        <v xml:space="preserve"> </v>
      </c>
      <c r="D154" s="125" t="str">
        <f>IF(INDICADORES!E170=0," ",INDICADORES!E170)</f>
        <v xml:space="preserve"> </v>
      </c>
    </row>
    <row r="155" spans="1:4" x14ac:dyDescent="0.25">
      <c r="A155" s="99" t="str">
        <f>INDICADORES!A171</f>
        <v/>
      </c>
      <c r="B155" s="87"/>
      <c r="C155" s="125" t="str">
        <f>IF(INDICADORES!D171=0," ",INDICADORES!D171)</f>
        <v xml:space="preserve"> </v>
      </c>
      <c r="D155" s="125" t="str">
        <f>IF(INDICADORES!E171=0," ",INDICADORES!E171)</f>
        <v xml:space="preserve"> </v>
      </c>
    </row>
    <row r="156" spans="1:4" x14ac:dyDescent="0.25">
      <c r="A156" s="99" t="str">
        <f>INDICADORES!A172</f>
        <v/>
      </c>
      <c r="B156" s="87"/>
      <c r="C156" s="125" t="str">
        <f>IF(INDICADORES!D172=0," ",INDICADORES!D172)</f>
        <v xml:space="preserve"> </v>
      </c>
      <c r="D156" s="125" t="str">
        <f>IF(INDICADORES!E172=0," ",INDICADORES!E172)</f>
        <v xml:space="preserve"> </v>
      </c>
    </row>
    <row r="157" spans="1:4" x14ac:dyDescent="0.25">
      <c r="A157" s="99" t="str">
        <f>INDICADORES!A173</f>
        <v/>
      </c>
      <c r="B157" s="87"/>
      <c r="C157" s="125" t="str">
        <f>IF(INDICADORES!D173=0," ",INDICADORES!D173)</f>
        <v xml:space="preserve"> </v>
      </c>
      <c r="D157" s="125" t="str">
        <f>IF(INDICADORES!E173=0," ",INDICADORES!E173)</f>
        <v xml:space="preserve"> </v>
      </c>
    </row>
    <row r="158" spans="1:4" x14ac:dyDescent="0.25">
      <c r="A158" s="99" t="str">
        <f>INDICADORES!A174</f>
        <v/>
      </c>
      <c r="B158" s="87"/>
      <c r="C158" s="125" t="str">
        <f>IF(INDICADORES!D174=0," ",INDICADORES!D174)</f>
        <v xml:space="preserve"> </v>
      </c>
      <c r="D158" s="125" t="str">
        <f>IF(INDICADORES!E174=0," ",INDICADORES!E174)</f>
        <v xml:space="preserve"> </v>
      </c>
    </row>
    <row r="159" spans="1:4" x14ac:dyDescent="0.25">
      <c r="A159" s="99" t="str">
        <f>INDICADORES!A175</f>
        <v/>
      </c>
      <c r="B159" s="87"/>
      <c r="C159" s="125" t="str">
        <f>IF(INDICADORES!D175=0," ",INDICADORES!D175)</f>
        <v xml:space="preserve"> </v>
      </c>
      <c r="D159" s="125" t="str">
        <f>IF(INDICADORES!E175=0," ",INDICADORES!E175)</f>
        <v xml:space="preserve"> </v>
      </c>
    </row>
    <row r="160" spans="1:4" x14ac:dyDescent="0.25">
      <c r="A160" s="99" t="str">
        <f>INDICADORES!A176</f>
        <v/>
      </c>
      <c r="B160" s="87"/>
      <c r="C160" s="125" t="str">
        <f>IF(INDICADORES!D176=0," ",INDICADORES!D176)</f>
        <v xml:space="preserve"> </v>
      </c>
      <c r="D160" s="125" t="str">
        <f>IF(INDICADORES!E176=0," ",INDICADORES!E176)</f>
        <v xml:space="preserve"> </v>
      </c>
    </row>
    <row r="161" spans="1:4" x14ac:dyDescent="0.25">
      <c r="A161" s="99" t="str">
        <f>INDICADORES!A177</f>
        <v/>
      </c>
      <c r="B161" s="87"/>
      <c r="C161" s="125" t="str">
        <f>IF(INDICADORES!D177=0," ",INDICADORES!D177)</f>
        <v xml:space="preserve"> </v>
      </c>
      <c r="D161" s="125" t="str">
        <f>IF(INDICADORES!E177=0," ",INDICADORES!E177)</f>
        <v xml:space="preserve"> </v>
      </c>
    </row>
    <row r="162" spans="1:4" x14ac:dyDescent="0.25">
      <c r="A162" s="99" t="str">
        <f>INDICADORES!A178</f>
        <v/>
      </c>
      <c r="B162" s="87"/>
      <c r="C162" s="125" t="str">
        <f>IF(INDICADORES!D178=0," ",INDICADORES!D178)</f>
        <v xml:space="preserve"> </v>
      </c>
      <c r="D162" s="125" t="str">
        <f>IF(INDICADORES!E178=0," ",INDICADORES!E178)</f>
        <v xml:space="preserve"> </v>
      </c>
    </row>
    <row r="163" spans="1:4" x14ac:dyDescent="0.25">
      <c r="A163" s="99" t="str">
        <f>INDICADORES!A179</f>
        <v/>
      </c>
      <c r="B163" s="87"/>
      <c r="C163" s="125" t="str">
        <f>IF(INDICADORES!D179=0," ",INDICADORES!D179)</f>
        <v xml:space="preserve"> </v>
      </c>
      <c r="D163" s="125" t="str">
        <f>IF(INDICADORES!E179=0," ",INDICADORES!E179)</f>
        <v xml:space="preserve"> </v>
      </c>
    </row>
    <row r="164" spans="1:4" x14ac:dyDescent="0.25">
      <c r="A164" s="99" t="str">
        <f>INDICADORES!A180</f>
        <v/>
      </c>
      <c r="B164" s="87"/>
      <c r="C164" s="125" t="str">
        <f>IF(INDICADORES!D180=0," ",INDICADORES!D180)</f>
        <v xml:space="preserve"> </v>
      </c>
      <c r="D164" s="125" t="str">
        <f>IF(INDICADORES!E180=0," ",INDICADORES!E180)</f>
        <v xml:space="preserve"> </v>
      </c>
    </row>
    <row r="165" spans="1:4" x14ac:dyDescent="0.25">
      <c r="A165" s="99" t="str">
        <f>INDICADORES!A181</f>
        <v/>
      </c>
      <c r="B165" s="87"/>
      <c r="C165" s="125" t="str">
        <f>IF(INDICADORES!D181=0," ",INDICADORES!D181)</f>
        <v xml:space="preserve"> </v>
      </c>
      <c r="D165" s="125" t="str">
        <f>IF(INDICADORES!E181=0," ",INDICADORES!E181)</f>
        <v xml:space="preserve"> </v>
      </c>
    </row>
    <row r="166" spans="1:4" x14ac:dyDescent="0.25">
      <c r="A166" s="99" t="str">
        <f>INDICADORES!A182</f>
        <v/>
      </c>
      <c r="B166" s="87"/>
      <c r="C166" s="125" t="str">
        <f>IF(INDICADORES!D182=0," ",INDICADORES!D182)</f>
        <v xml:space="preserve"> </v>
      </c>
      <c r="D166" s="125" t="str">
        <f>IF(INDICADORES!E182=0," ",INDICADORES!E182)</f>
        <v xml:space="preserve"> </v>
      </c>
    </row>
    <row r="167" spans="1:4" x14ac:dyDescent="0.25">
      <c r="A167" s="99" t="str">
        <f>INDICADORES!A183</f>
        <v/>
      </c>
      <c r="B167" s="87"/>
      <c r="C167" s="125" t="str">
        <f>IF(INDICADORES!D183=0," ",INDICADORES!D183)</f>
        <v xml:space="preserve"> </v>
      </c>
      <c r="D167" s="125" t="str">
        <f>IF(INDICADORES!E183=0," ",INDICADORES!E183)</f>
        <v xml:space="preserve"> </v>
      </c>
    </row>
    <row r="168" spans="1:4" x14ac:dyDescent="0.25">
      <c r="A168" s="99" t="str">
        <f>INDICADORES!A184</f>
        <v/>
      </c>
      <c r="B168" s="87"/>
      <c r="C168" s="125" t="str">
        <f>IF(INDICADORES!D184=0," ",INDICADORES!D184)</f>
        <v xml:space="preserve"> </v>
      </c>
      <c r="D168" s="125" t="str">
        <f>IF(INDICADORES!E184=0," ",INDICADORES!E184)</f>
        <v xml:space="preserve"> </v>
      </c>
    </row>
    <row r="169" spans="1:4" x14ac:dyDescent="0.25">
      <c r="A169" s="99" t="str">
        <f>INDICADORES!A185</f>
        <v/>
      </c>
      <c r="B169" s="87"/>
      <c r="C169" s="125" t="str">
        <f>IF(INDICADORES!D185=0," ",INDICADORES!D185)</f>
        <v xml:space="preserve"> </v>
      </c>
      <c r="D169" s="125" t="str">
        <f>IF(INDICADORES!E185=0," ",INDICADORES!E185)</f>
        <v xml:space="preserve"> </v>
      </c>
    </row>
    <row r="170" spans="1:4" x14ac:dyDescent="0.25">
      <c r="A170" s="99" t="str">
        <f>INDICADORES!A186</f>
        <v/>
      </c>
      <c r="B170" s="87"/>
      <c r="C170" s="125" t="str">
        <f>IF(INDICADORES!D186=0," ",INDICADORES!D186)</f>
        <v xml:space="preserve"> </v>
      </c>
      <c r="D170" s="125" t="str">
        <f>IF(INDICADORES!E186=0," ",INDICADORES!E186)</f>
        <v xml:space="preserve"> </v>
      </c>
    </row>
    <row r="171" spans="1:4" x14ac:dyDescent="0.25">
      <c r="A171" s="99" t="str">
        <f>INDICADORES!A187</f>
        <v/>
      </c>
      <c r="B171" s="87"/>
      <c r="C171" s="125" t="str">
        <f>IF(INDICADORES!D187=0," ",INDICADORES!D187)</f>
        <v xml:space="preserve"> </v>
      </c>
      <c r="D171" s="125" t="str">
        <f>IF(INDICADORES!E187=0," ",INDICADORES!E187)</f>
        <v xml:space="preserve"> </v>
      </c>
    </row>
    <row r="172" spans="1:4" x14ac:dyDescent="0.25">
      <c r="A172" s="99" t="str">
        <f>INDICADORES!A188</f>
        <v/>
      </c>
      <c r="B172" s="87"/>
      <c r="C172" s="125" t="str">
        <f>IF(INDICADORES!D188=0," ",INDICADORES!D188)</f>
        <v xml:space="preserve"> </v>
      </c>
      <c r="D172" s="125" t="str">
        <f>IF(INDICADORES!E188=0," ",INDICADORES!E188)</f>
        <v xml:space="preserve"> </v>
      </c>
    </row>
    <row r="173" spans="1:4" x14ac:dyDescent="0.25">
      <c r="A173" s="99" t="str">
        <f>INDICADORES!A189</f>
        <v/>
      </c>
      <c r="B173" s="87"/>
      <c r="C173" s="125" t="str">
        <f>IF(INDICADORES!D189=0," ",INDICADORES!D189)</f>
        <v xml:space="preserve"> </v>
      </c>
      <c r="D173" s="125" t="str">
        <f>IF(INDICADORES!E189=0," ",INDICADORES!E189)</f>
        <v xml:space="preserve"> </v>
      </c>
    </row>
    <row r="174" spans="1:4" x14ac:dyDescent="0.25">
      <c r="A174" s="99" t="str">
        <f>INDICADORES!A190</f>
        <v/>
      </c>
      <c r="B174" s="87"/>
      <c r="C174" s="125" t="str">
        <f>IF(INDICADORES!D190=0," ",INDICADORES!D190)</f>
        <v xml:space="preserve"> </v>
      </c>
      <c r="D174" s="125" t="str">
        <f>IF(INDICADORES!E190=0," ",INDICADORES!E190)</f>
        <v xml:space="preserve"> </v>
      </c>
    </row>
    <row r="175" spans="1:4" x14ac:dyDescent="0.25">
      <c r="A175" s="99" t="str">
        <f>INDICADORES!A191</f>
        <v/>
      </c>
      <c r="B175" s="87"/>
      <c r="C175" s="125" t="str">
        <f>IF(INDICADORES!D191=0," ",INDICADORES!D191)</f>
        <v xml:space="preserve"> </v>
      </c>
      <c r="D175" s="125" t="str">
        <f>IF(INDICADORES!E191=0," ",INDICADORES!E191)</f>
        <v xml:space="preserve"> </v>
      </c>
    </row>
    <row r="176" spans="1:4" x14ac:dyDescent="0.25">
      <c r="A176" s="99" t="str">
        <f>INDICADORES!A192</f>
        <v/>
      </c>
      <c r="B176" s="87"/>
      <c r="C176" s="125" t="str">
        <f>IF(INDICADORES!D192=0," ",INDICADORES!D192)</f>
        <v xml:space="preserve"> </v>
      </c>
      <c r="D176" s="125" t="str">
        <f>IF(INDICADORES!E192=0," ",INDICADORES!E192)</f>
        <v xml:space="preserve"> </v>
      </c>
    </row>
    <row r="177" spans="1:4" x14ac:dyDescent="0.25">
      <c r="A177" s="99" t="str">
        <f>INDICADORES!A193</f>
        <v/>
      </c>
      <c r="B177" s="87"/>
      <c r="C177" s="125" t="str">
        <f>IF(INDICADORES!D193=0," ",INDICADORES!D193)</f>
        <v xml:space="preserve"> </v>
      </c>
      <c r="D177" s="125" t="str">
        <f>IF(INDICADORES!E193=0," ",INDICADORES!E193)</f>
        <v xml:space="preserve"> </v>
      </c>
    </row>
    <row r="178" spans="1:4" x14ac:dyDescent="0.25">
      <c r="A178" s="99" t="str">
        <f>INDICADORES!A194</f>
        <v/>
      </c>
      <c r="B178" s="87"/>
      <c r="C178" s="125" t="str">
        <f>IF(INDICADORES!D194=0," ",INDICADORES!D194)</f>
        <v xml:space="preserve"> </v>
      </c>
      <c r="D178" s="125" t="str">
        <f>IF(INDICADORES!E194=0," ",INDICADORES!E194)</f>
        <v xml:space="preserve"> </v>
      </c>
    </row>
    <row r="179" spans="1:4" x14ac:dyDescent="0.25">
      <c r="A179" s="99" t="str">
        <f>INDICADORES!A195</f>
        <v/>
      </c>
      <c r="B179" s="87"/>
      <c r="C179" s="125" t="str">
        <f>IF(INDICADORES!D195=0," ",INDICADORES!D195)</f>
        <v xml:space="preserve"> </v>
      </c>
      <c r="D179" s="125" t="str">
        <f>IF(INDICADORES!E195=0," ",INDICADORES!E195)</f>
        <v xml:space="preserve"> </v>
      </c>
    </row>
    <row r="180" spans="1:4" x14ac:dyDescent="0.25">
      <c r="A180" s="99" t="str">
        <f>INDICADORES!A196</f>
        <v/>
      </c>
      <c r="B180" s="87"/>
      <c r="C180" s="125" t="str">
        <f>IF(INDICADORES!D196=0," ",INDICADORES!D196)</f>
        <v xml:space="preserve"> </v>
      </c>
      <c r="D180" s="125" t="str">
        <f>IF(INDICADORES!E196=0," ",INDICADORES!E196)</f>
        <v xml:space="preserve"> </v>
      </c>
    </row>
    <row r="181" spans="1:4" x14ac:dyDescent="0.25">
      <c r="A181" s="99" t="str">
        <f>INDICADORES!A197</f>
        <v/>
      </c>
      <c r="B181" s="87"/>
      <c r="C181" s="125" t="str">
        <f>IF(INDICADORES!D197=0," ",INDICADORES!D197)</f>
        <v xml:space="preserve"> </v>
      </c>
      <c r="D181" s="125" t="str">
        <f>IF(INDICADORES!E197=0," ",INDICADORES!E197)</f>
        <v xml:space="preserve"> </v>
      </c>
    </row>
    <row r="182" spans="1:4" x14ac:dyDescent="0.25">
      <c r="A182" s="99" t="str">
        <f>INDICADORES!A198</f>
        <v/>
      </c>
      <c r="B182" s="87"/>
      <c r="C182" s="125" t="str">
        <f>IF(INDICADORES!D198=0," ",INDICADORES!D198)</f>
        <v xml:space="preserve"> </v>
      </c>
      <c r="D182" s="125" t="str">
        <f>IF(INDICADORES!E198=0," ",INDICADORES!E198)</f>
        <v xml:space="preserve"> </v>
      </c>
    </row>
    <row r="183" spans="1:4" x14ac:dyDescent="0.25">
      <c r="A183" s="99" t="str">
        <f>INDICADORES!A199</f>
        <v/>
      </c>
      <c r="B183" s="87"/>
      <c r="C183" s="125" t="str">
        <f>IF(INDICADORES!D199=0," ",INDICADORES!D199)</f>
        <v xml:space="preserve"> </v>
      </c>
      <c r="D183" s="125" t="str">
        <f>IF(INDICADORES!E199=0," ",INDICADORES!E199)</f>
        <v xml:space="preserve"> </v>
      </c>
    </row>
    <row r="184" spans="1:4" x14ac:dyDescent="0.25">
      <c r="A184" s="99" t="str">
        <f>INDICADORES!A200</f>
        <v/>
      </c>
      <c r="B184" s="87"/>
      <c r="C184" s="125" t="str">
        <f>IF(INDICADORES!D200=0," ",INDICADORES!D200)</f>
        <v xml:space="preserve"> </v>
      </c>
      <c r="D184" s="125" t="str">
        <f>IF(INDICADORES!E200=0," ",INDICADORES!E200)</f>
        <v xml:space="preserve"> </v>
      </c>
    </row>
    <row r="185" spans="1:4" x14ac:dyDescent="0.25">
      <c r="A185" s="99" t="str">
        <f>INDICADORES!A201</f>
        <v/>
      </c>
      <c r="B185" s="87"/>
      <c r="C185" s="125" t="str">
        <f>IF(INDICADORES!D201=0," ",INDICADORES!D201)</f>
        <v xml:space="preserve"> </v>
      </c>
      <c r="D185" s="125" t="str">
        <f>IF(INDICADORES!E201=0," ",INDICADORES!E201)</f>
        <v xml:space="preserve"> </v>
      </c>
    </row>
    <row r="186" spans="1:4" x14ac:dyDescent="0.25">
      <c r="A186" s="99" t="str">
        <f>INDICADORES!A202</f>
        <v/>
      </c>
      <c r="B186" s="87"/>
      <c r="C186" s="125" t="str">
        <f>IF(INDICADORES!D202=0," ",INDICADORES!D202)</f>
        <v xml:space="preserve"> </v>
      </c>
      <c r="D186" s="125" t="str">
        <f>IF(INDICADORES!E202=0," ",INDICADORES!E202)</f>
        <v xml:space="preserve"> </v>
      </c>
    </row>
    <row r="187" spans="1:4" x14ac:dyDescent="0.25">
      <c r="A187" s="99" t="str">
        <f>INDICADORES!A203</f>
        <v/>
      </c>
      <c r="B187" s="87"/>
      <c r="C187" s="125" t="str">
        <f>IF(INDICADORES!D203=0," ",INDICADORES!D203)</f>
        <v xml:space="preserve"> </v>
      </c>
      <c r="D187" s="125" t="str">
        <f>IF(INDICADORES!E203=0," ",INDICADORES!E203)</f>
        <v xml:space="preserve"> </v>
      </c>
    </row>
    <row r="188" spans="1:4" x14ac:dyDescent="0.25">
      <c r="A188" s="99" t="str">
        <f>INDICADORES!A204</f>
        <v/>
      </c>
      <c r="B188" s="87"/>
      <c r="C188" s="125" t="str">
        <f>IF(INDICADORES!D204=0," ",INDICADORES!D204)</f>
        <v xml:space="preserve"> </v>
      </c>
      <c r="D188" s="125" t="str">
        <f>IF(INDICADORES!E204=0," ",INDICADORES!E204)</f>
        <v xml:space="preserve"> </v>
      </c>
    </row>
    <row r="189" spans="1:4" x14ac:dyDescent="0.25">
      <c r="A189" s="99" t="str">
        <f>INDICADORES!A205</f>
        <v/>
      </c>
      <c r="B189" s="87"/>
      <c r="C189" s="125" t="str">
        <f>IF(INDICADORES!D205=0," ",INDICADORES!D205)</f>
        <v xml:space="preserve"> </v>
      </c>
      <c r="D189" s="125" t="str">
        <f>IF(INDICADORES!E205=0," ",INDICADORES!E205)</f>
        <v xml:space="preserve"> </v>
      </c>
    </row>
    <row r="190" spans="1:4" x14ac:dyDescent="0.25">
      <c r="A190" s="99" t="str">
        <f>INDICADORES!A206</f>
        <v/>
      </c>
      <c r="B190" s="87"/>
      <c r="C190" s="125" t="str">
        <f>IF(INDICADORES!D206=0," ",INDICADORES!D206)</f>
        <v xml:space="preserve"> </v>
      </c>
      <c r="D190" s="125" t="str">
        <f>IF(INDICADORES!E206=0," ",INDICADORES!E206)</f>
        <v xml:space="preserve"> </v>
      </c>
    </row>
    <row r="191" spans="1:4" x14ac:dyDescent="0.25">
      <c r="A191" s="99" t="str">
        <f>INDICADORES!A207</f>
        <v/>
      </c>
      <c r="B191" s="87"/>
      <c r="C191" s="125" t="str">
        <f>IF(INDICADORES!D207=0," ",INDICADORES!D207)</f>
        <v xml:space="preserve"> </v>
      </c>
      <c r="D191" s="125" t="str">
        <f>IF(INDICADORES!E207=0," ",INDICADORES!E207)</f>
        <v xml:space="preserve"> </v>
      </c>
    </row>
    <row r="192" spans="1:4" x14ac:dyDescent="0.25">
      <c r="A192" s="99" t="str">
        <f>INDICADORES!A208</f>
        <v/>
      </c>
      <c r="B192" s="87"/>
      <c r="C192" s="125" t="str">
        <f>IF(INDICADORES!D208=0," ",INDICADORES!D208)</f>
        <v xml:space="preserve"> </v>
      </c>
      <c r="D192" s="125" t="str">
        <f>IF(INDICADORES!E208=0," ",INDICADORES!E208)</f>
        <v xml:space="preserve"> </v>
      </c>
    </row>
    <row r="193" spans="1:4" x14ac:dyDescent="0.25">
      <c r="A193" s="99" t="str">
        <f>INDICADORES!A209</f>
        <v/>
      </c>
      <c r="B193" s="87"/>
      <c r="C193" s="125" t="str">
        <f>IF(INDICADORES!D209=0," ",INDICADORES!D209)</f>
        <v xml:space="preserve"> </v>
      </c>
      <c r="D193" s="125" t="str">
        <f>IF(INDICADORES!E209=0," ",INDICADORES!E209)</f>
        <v xml:space="preserve"> </v>
      </c>
    </row>
    <row r="194" spans="1:4" x14ac:dyDescent="0.25">
      <c r="A194" s="99" t="str">
        <f>INDICADORES!A210</f>
        <v/>
      </c>
      <c r="B194" s="87"/>
      <c r="C194" s="125" t="str">
        <f>IF(INDICADORES!D210=0," ",INDICADORES!D210)</f>
        <v xml:space="preserve"> </v>
      </c>
      <c r="D194" s="125" t="str">
        <f>IF(INDICADORES!E210=0," ",INDICADORES!E210)</f>
        <v xml:space="preserve"> </v>
      </c>
    </row>
    <row r="195" spans="1:4" x14ac:dyDescent="0.25">
      <c r="A195" s="99" t="str">
        <f>INDICADORES!A211</f>
        <v/>
      </c>
      <c r="B195" s="87"/>
      <c r="C195" s="125" t="str">
        <f>IF(INDICADORES!D211=0," ",INDICADORES!D211)</f>
        <v xml:space="preserve"> </v>
      </c>
      <c r="D195" s="125" t="str">
        <f>IF(INDICADORES!E211=0," ",INDICADORES!E211)</f>
        <v xml:space="preserve"> </v>
      </c>
    </row>
    <row r="196" spans="1:4" x14ac:dyDescent="0.25">
      <c r="A196" s="99" t="str">
        <f>INDICADORES!A212</f>
        <v/>
      </c>
      <c r="B196" s="87"/>
      <c r="C196" s="125" t="str">
        <f>IF(INDICADORES!D212=0," ",INDICADORES!D212)</f>
        <v xml:space="preserve"> </v>
      </c>
      <c r="D196" s="125" t="str">
        <f>IF(INDICADORES!E212=0," ",INDICADORES!E212)</f>
        <v xml:space="preserve"> </v>
      </c>
    </row>
    <row r="197" spans="1:4" x14ac:dyDescent="0.25">
      <c r="A197" s="99" t="str">
        <f>INDICADORES!A213</f>
        <v/>
      </c>
      <c r="B197" s="87"/>
      <c r="C197" s="125" t="str">
        <f>IF(INDICADORES!D213=0," ",INDICADORES!D213)</f>
        <v xml:space="preserve"> </v>
      </c>
      <c r="D197" s="125" t="str">
        <f>IF(INDICADORES!E213=0," ",INDICADORES!E213)</f>
        <v xml:space="preserve"> </v>
      </c>
    </row>
    <row r="198" spans="1:4" x14ac:dyDescent="0.25">
      <c r="A198" s="99" t="str">
        <f>INDICADORES!A214</f>
        <v/>
      </c>
      <c r="B198" s="87"/>
      <c r="C198" s="125" t="str">
        <f>IF(INDICADORES!D214=0," ",INDICADORES!D214)</f>
        <v xml:space="preserve"> </v>
      </c>
      <c r="D198" s="125" t="str">
        <f>IF(INDICADORES!E214=0," ",INDICADORES!E214)</f>
        <v xml:space="preserve"> </v>
      </c>
    </row>
    <row r="199" spans="1:4" x14ac:dyDescent="0.25">
      <c r="A199" s="99" t="str">
        <f>INDICADORES!A215</f>
        <v/>
      </c>
      <c r="B199" s="87"/>
      <c r="C199" s="125" t="str">
        <f>IF(INDICADORES!D215=0," ",INDICADORES!D215)</f>
        <v xml:space="preserve"> </v>
      </c>
      <c r="D199" s="125" t="str">
        <f>IF(INDICADORES!E215=0," ",INDICADORES!E215)</f>
        <v xml:space="preserve"> </v>
      </c>
    </row>
    <row r="200" spans="1:4" x14ac:dyDescent="0.25">
      <c r="A200" s="99" t="str">
        <f>INDICADORES!A216</f>
        <v/>
      </c>
      <c r="B200" s="87"/>
      <c r="C200" s="125" t="str">
        <f>IF(INDICADORES!D216=0," ",INDICADORES!D216)</f>
        <v xml:space="preserve"> </v>
      </c>
      <c r="D200" s="125" t="str">
        <f>IF(INDICADORES!E216=0," ",INDICADORES!E216)</f>
        <v xml:space="preserve"> </v>
      </c>
    </row>
    <row r="201" spans="1:4" x14ac:dyDescent="0.25">
      <c r="A201" s="99" t="str">
        <f>INDICADORES!A217</f>
        <v/>
      </c>
      <c r="B201" s="87"/>
      <c r="C201" s="125" t="str">
        <f>IF(INDICADORES!D217=0," ",INDICADORES!D217)</f>
        <v xml:space="preserve"> </v>
      </c>
      <c r="D201" s="125" t="str">
        <f>IF(INDICADORES!E217=0," ",INDICADORES!E217)</f>
        <v xml:space="preserve"> </v>
      </c>
    </row>
    <row r="202" spans="1:4" x14ac:dyDescent="0.25">
      <c r="A202" s="99" t="str">
        <f>INDICADORES!A218</f>
        <v/>
      </c>
      <c r="B202" s="87"/>
      <c r="C202" s="125" t="str">
        <f>IF(INDICADORES!D218=0," ",INDICADORES!D218)</f>
        <v xml:space="preserve"> </v>
      </c>
      <c r="D202" s="125" t="str">
        <f>IF(INDICADORES!E218=0," ",INDICADORES!E218)</f>
        <v xml:space="preserve"> </v>
      </c>
    </row>
    <row r="203" spans="1:4" x14ac:dyDescent="0.25">
      <c r="A203" s="99" t="str">
        <f>INDICADORES!A219</f>
        <v/>
      </c>
      <c r="B203" s="87"/>
      <c r="C203" s="125" t="str">
        <f>IF(INDICADORES!D219=0," ",INDICADORES!D219)</f>
        <v xml:space="preserve"> </v>
      </c>
      <c r="D203" s="125" t="str">
        <f>IF(INDICADORES!E219=0," ",INDICADORES!E219)</f>
        <v xml:space="preserve"> </v>
      </c>
    </row>
  </sheetData>
  <sheetProtection sheet="1" objects="1" scenarios="1"/>
  <mergeCells count="7">
    <mergeCell ref="F9:I9"/>
    <mergeCell ref="B4:D4"/>
    <mergeCell ref="A1:D1"/>
    <mergeCell ref="A2:D2"/>
    <mergeCell ref="C3:D3"/>
    <mergeCell ref="F7:I7"/>
    <mergeCell ref="F8:I8"/>
  </mergeCells>
  <pageMargins left="0.7" right="0.7" top="0.75" bottom="0.75" header="0.3" footer="0.3"/>
  <ignoredErrors>
    <ignoredError sqref="B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INDICADORES</vt:lpstr>
      <vt:lpstr>FIN</vt:lpstr>
      <vt:lpstr>PROPÓSITO</vt:lpstr>
      <vt:lpstr>..</vt:lpstr>
      <vt:lpstr>ACTIVIDAD 1</vt:lpstr>
      <vt:lpstr>COMPONENTE.</vt:lpstr>
      <vt:lpstr>INDICADORES!Área_de_impresión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</dc:creator>
  <cp:lastModifiedBy>MAQUINA 5</cp:lastModifiedBy>
  <cp:lastPrinted>2015-10-02T21:32:56Z</cp:lastPrinted>
  <dcterms:created xsi:type="dcterms:W3CDTF">2015-07-20T18:19:49Z</dcterms:created>
  <dcterms:modified xsi:type="dcterms:W3CDTF">2016-04-08T21:21:51Z</dcterms:modified>
</cp:coreProperties>
</file>